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<sst xmlns="http://schemas.openxmlformats.org/spreadsheetml/2006/main" count="304" uniqueCount="110">
  <si>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</si>
  <si>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</si>
  <si>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</si>
  <si>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</si>
  <si>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</si>
  <si>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</si>
  <si>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6-11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</si>
  <si>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</si>
  <si>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</si>
  <si>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</si>
  <si>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</si>
  <si>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</si>
  <si>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</si>
  <si>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</si>
  <si>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</si>
  <si>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</si>
  <si>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</si>
  <si>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</si>
  <si>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</si>
  <si>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</si>
  <si>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</si>
  <si>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</si>
  <si>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</si>
  <si>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</si>
  <si>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</si>
  <si>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Пудинг из творога с изюмом</t>
  </si>
  <si>
    <t xml:space="preserve">Соус молочный сладкий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</si>
  <si>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</si>
  <si>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</si>
  <si>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</si>
  <si>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</si>
  <si>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</si>
  <si>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</si>
  <si>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итого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</si>
  <si>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</si>
  <si>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</si>
  <si>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</si>
  <si>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</si>
  <si>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</si>
  <si>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</si>
  <si>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</si>
  <si>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</si>
  <si>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</si>
  <si>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</si>
  <si>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</si>
  <si>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</si>
  <si>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</si>
  <si>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</si>
  <si>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Итого за день:</t>
  </si>
  <si>
    <t xml:space="preserve">Омлет натуральный сыром</t>
  </si>
  <si>
    <t xml:space="preserve">Булочка домашняя</t>
  </si>
  <si>
    <t xml:space="preserve">Какао с молоком</t>
  </si>
  <si>
    <t xml:space="preserve">Батон </t>
  </si>
  <si>
    <t xml:space="preserve">Салат из белокочанной капусты с кукурузой</t>
  </si>
  <si>
    <t xml:space="preserve">Суп картофельный с горохом на к/б с зеленью</t>
  </si>
  <si>
    <t xml:space="preserve">Тефтели мясные</t>
  </si>
  <si>
    <t xml:space="preserve">Пюре картофельное</t>
  </si>
  <si>
    <t xml:space="preserve">Компот из свежих груш</t>
  </si>
  <si>
    <t xml:space="preserve">Каша молочная «Дружба»</t>
  </si>
  <si>
    <t xml:space="preserve">сладкое</t>
  </si>
  <si>
    <t xml:space="preserve">Пряники</t>
  </si>
  <si>
    <t xml:space="preserve">Чай с лимоном</t>
  </si>
  <si>
    <t xml:space="preserve">Сыр порционный </t>
  </si>
  <si>
    <t xml:space="preserve">Салат из свежих помидор со сладким перцем</t>
  </si>
  <si>
    <t xml:space="preserve">Борщ из свежей капусты с картофелем со сметаной и зеленью</t>
  </si>
  <si>
    <t xml:space="preserve">Котлеты рубленые из мяса</t>
  </si>
  <si>
    <t xml:space="preserve">Каша гречневая вязкая</t>
  </si>
  <si>
    <t xml:space="preserve">Компот из с/м ягод</t>
  </si>
  <si>
    <t xml:space="preserve">Соус томатный </t>
  </si>
  <si>
    <t xml:space="preserve">Запеканка творожная со сгущенным молоком</t>
  </si>
  <si>
    <t xml:space="preserve">Кофейный напиток</t>
  </si>
  <si>
    <t xml:space="preserve">Фрукт (яблоко)</t>
  </si>
  <si>
    <t xml:space="preserve">Огурцы свежие порционные</t>
  </si>
  <si>
    <t xml:space="preserve">Суп с рыбными консервами</t>
  </si>
  <si>
    <t xml:space="preserve">Цыпленок запеченный </t>
  </si>
  <si>
    <t xml:space="preserve">Рожки отварные</t>
  </si>
  <si>
    <t xml:space="preserve">Напиток из плодов шиповника</t>
  </si>
  <si>
    <t xml:space="preserve">Хлеб пшеничный </t>
  </si>
  <si>
    <t xml:space="preserve">Хлеб-ржано-пшеничный</t>
  </si>
  <si>
    <t xml:space="preserve">Каша жидкая  молочная из манной крупы</t>
  </si>
  <si>
    <t xml:space="preserve">Яйцо отварное </t>
  </si>
  <si>
    <t xml:space="preserve">Масло порционно</t>
  </si>
  <si>
    <t xml:space="preserve">Салат витаминный </t>
  </si>
  <si>
    <t xml:space="preserve">Суп картофельный с вермишелью на к/б с зеленью</t>
  </si>
  <si>
    <t xml:space="preserve">Шницель рубленый из мяса птицы</t>
  </si>
  <si>
    <t xml:space="preserve">Каша рисовая рассыпчатая</t>
  </si>
  <si>
    <t xml:space="preserve">Компот из свежих яблок</t>
  </si>
  <si>
    <t xml:space="preserve">Соус сметанный с луком</t>
  </si>
  <si>
    <t xml:space="preserve">Каша пшенная молочная</t>
  </si>
  <si>
    <t xml:space="preserve">сыр порционный</t>
  </si>
  <si>
    <t xml:space="preserve">Зефир</t>
  </si>
  <si>
    <t xml:space="preserve">Помидоры свежие порционные</t>
  </si>
  <si>
    <t xml:space="preserve">Гуляш из мяса говядины</t>
  </si>
  <si>
    <t xml:space="preserve">Компот из клюквы</t>
  </si>
  <si>
    <t xml:space="preserve">Запеканка  рисовая с творогом и сгущенным молоком</t>
  </si>
  <si>
    <t xml:space="preserve">Кофейный напиток с молоком</t>
  </si>
  <si>
    <t xml:space="preserve">Салат из свежей капусты,помидоров и огурцов</t>
  </si>
  <si>
    <t xml:space="preserve">Рыба запеченная в сметанном соусе</t>
  </si>
  <si>
    <t xml:space="preserve">Напиток яблочно-лимонный</t>
  </si>
  <si>
    <t xml:space="preserve">Омлет натуральный с сосиской</t>
  </si>
  <si>
    <t xml:space="preserve">Суп из овощей на к/б</t>
  </si>
  <si>
    <t xml:space="preserve">Кнели куриные</t>
  </si>
  <si>
    <t xml:space="preserve">Кисель витаминизированный</t>
  </si>
  <si>
    <t xml:space="preserve">Каша  рисовая молочная</t>
  </si>
  <si>
    <t xml:space="preserve">Жаркое по-домашнему из мяса говядины</t>
  </si>
  <si>
    <t xml:space="preserve">Пудинг из творога с яблоками</t>
  </si>
  <si>
    <t xml:space="preserve">Рассольник ленинградский с крупой перловой с зеленью и сметаной </t>
  </si>
  <si>
    <t xml:space="preserve">Биточки мясные</t>
  </si>
  <si>
    <t xml:space="preserve">Каша рисовая рассыпчатая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</si>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</sst>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68" activePane="bottomRight" state="frozen"/>
      <selection pane="topLeft" activeCell="A1" activeCellId="0" sqref="A1"/>
      <selection pane="topRight" activeCell="E1" activeCellId="0" sqref="E1"/>
      <selection pane="bottomLeft" activeCell="A168" activeCellId="0" sqref="A168"/>
      <selection pane="bottomRight" activeCell="Q189" activeCellId="0" sqref="Q18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2024</v>
      </c>
      <c r="K3" s="12"/>
    </row>
    <row r="4" s="1" customFormat="true" ht="13.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4.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170</v>
      </c>
      <c r="G6" s="23" t="n">
        <v>31</v>
      </c>
      <c r="H6" s="23" t="n">
        <v>13</v>
      </c>
      <c r="I6" s="23" t="n">
        <v>45</v>
      </c>
      <c r="J6" s="23" t="n">
        <v>423</v>
      </c>
      <c r="K6" s="24" t="n">
        <v>222</v>
      </c>
      <c r="L6" s="23"/>
    </row>
    <row r="7" customFormat="false" ht="15" hidden="false" customHeight="false" outlineLevel="0" collapsed="false">
      <c r="A7" s="25"/>
      <c r="B7" s="26"/>
      <c r="C7" s="27"/>
      <c r="D7" s="28"/>
      <c r="E7" s="29" t="s">
        <v>26</v>
      </c>
      <c r="F7" s="30" t="n">
        <v>30</v>
      </c>
      <c r="G7" s="30"/>
      <c r="H7" s="30" t="n">
        <v>2</v>
      </c>
      <c r="I7" s="30" t="n">
        <v>3</v>
      </c>
      <c r="J7" s="30" t="n">
        <v>26</v>
      </c>
      <c r="K7" s="31" t="n">
        <v>327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27</v>
      </c>
      <c r="E8" s="29" t="s">
        <v>28</v>
      </c>
      <c r="F8" s="30" t="n">
        <v>200</v>
      </c>
      <c r="G8" s="30"/>
      <c r="H8" s="30"/>
      <c r="I8" s="30" t="n">
        <v>15</v>
      </c>
      <c r="J8" s="30" t="n">
        <v>60</v>
      </c>
      <c r="K8" s="31" t="n">
        <v>376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29</v>
      </c>
      <c r="E9" s="29" t="s">
        <v>30</v>
      </c>
      <c r="F9" s="30" t="n">
        <v>50</v>
      </c>
      <c r="G9" s="30" t="n">
        <v>4</v>
      </c>
      <c r="H9" s="30" t="n">
        <v>1</v>
      </c>
      <c r="I9" s="30" t="n">
        <v>26</v>
      </c>
      <c r="J9" s="30" t="n">
        <v>131</v>
      </c>
      <c r="K9" s="31"/>
      <c r="L9" s="30"/>
    </row>
    <row r="10" customFormat="false" ht="15" hidden="false" customHeight="false" outlineLevel="0" collapsed="false">
      <c r="A10" s="25"/>
      <c r="B10" s="26"/>
      <c r="C10" s="27"/>
      <c r="D10" s="32" t="s">
        <v>31</v>
      </c>
      <c r="E10" s="29" t="s">
        <v>32</v>
      </c>
      <c r="F10" s="30" t="n">
        <v>100</v>
      </c>
      <c r="G10" s="30"/>
      <c r="H10" s="30"/>
      <c r="I10" s="30" t="n">
        <v>10</v>
      </c>
      <c r="J10" s="30" t="n">
        <v>47</v>
      </c>
      <c r="K10" s="31" t="n">
        <v>338</v>
      </c>
      <c r="L10" s="30"/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33</v>
      </c>
      <c r="E13" s="37"/>
      <c r="F13" s="38" t="n">
        <f aca="false">SUM(F6:F12)</f>
        <v>550</v>
      </c>
      <c r="G13" s="38" t="n">
        <f aca="false">SUM(G6:G12)</f>
        <v>35</v>
      </c>
      <c r="H13" s="38" t="n">
        <f aca="false">SUM(H6:H12)</f>
        <v>16</v>
      </c>
      <c r="I13" s="38" t="n">
        <f aca="false">SUM(I6:I12)</f>
        <v>99</v>
      </c>
      <c r="J13" s="38" t="n">
        <f aca="false">SUM(J6:J12)</f>
        <v>687</v>
      </c>
      <c r="K13" s="39"/>
      <c r="L13" s="38" t="n">
        <f aca="false">SUM(L6:L12)</f>
        <v>0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34</v>
      </c>
      <c r="D14" s="32" t="s">
        <v>35</v>
      </c>
      <c r="E14" s="29" t="s">
        <v>36</v>
      </c>
      <c r="F14" s="30" t="n">
        <v>60</v>
      </c>
      <c r="G14" s="30" t="n">
        <v>1</v>
      </c>
      <c r="H14" s="30"/>
      <c r="I14" s="30" t="n">
        <v>2</v>
      </c>
      <c r="J14" s="30" t="n">
        <v>10</v>
      </c>
      <c r="K14" s="31" t="n">
        <v>71</v>
      </c>
      <c r="L14" s="30"/>
    </row>
    <row r="15" customFormat="false" ht="15" hidden="false" customHeight="false" outlineLevel="0" collapsed="false">
      <c r="A15" s="25"/>
      <c r="B15" s="26"/>
      <c r="C15" s="27"/>
      <c r="D15" s="32" t="s">
        <v>37</v>
      </c>
      <c r="E15" s="29" t="s">
        <v>38</v>
      </c>
      <c r="F15" s="30" t="n">
        <v>200</v>
      </c>
      <c r="G15" s="30" t="n">
        <v>2</v>
      </c>
      <c r="H15" s="30" t="n">
        <v>6</v>
      </c>
      <c r="I15" s="30" t="n">
        <v>8</v>
      </c>
      <c r="J15" s="30" t="n">
        <v>94</v>
      </c>
      <c r="K15" s="31" t="n">
        <v>88</v>
      </c>
      <c r="L15" s="30"/>
    </row>
    <row r="16" customFormat="false" ht="15" hidden="false" customHeight="false" outlineLevel="0" collapsed="false">
      <c r="A16" s="25"/>
      <c r="B16" s="26"/>
      <c r="C16" s="27"/>
      <c r="D16" s="32" t="s">
        <v>39</v>
      </c>
      <c r="E16" s="29" t="s">
        <v>40</v>
      </c>
      <c r="F16" s="30" t="n">
        <v>200</v>
      </c>
      <c r="G16" s="30" t="n">
        <v>24</v>
      </c>
      <c r="H16" s="30" t="n">
        <v>12</v>
      </c>
      <c r="I16" s="30" t="n">
        <v>35</v>
      </c>
      <c r="J16" s="30" t="n">
        <v>343</v>
      </c>
      <c r="K16" s="31" t="n">
        <v>244</v>
      </c>
      <c r="L16" s="30"/>
    </row>
    <row r="17" customFormat="false" ht="15" hidden="false" customHeight="false" outlineLevel="0" collapsed="false">
      <c r="A17" s="25"/>
      <c r="B17" s="26"/>
      <c r="C17" s="27"/>
      <c r="D17" s="32" t="s">
        <v>41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42</v>
      </c>
      <c r="E18" s="29" t="s">
        <v>43</v>
      </c>
      <c r="F18" s="30" t="n">
        <v>180</v>
      </c>
      <c r="G18" s="30"/>
      <c r="H18" s="30"/>
      <c r="I18" s="30" t="n">
        <v>24</v>
      </c>
      <c r="J18" s="30" t="n">
        <v>97</v>
      </c>
      <c r="K18" s="31" t="n">
        <v>350</v>
      </c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 t="s">
        <v>45</v>
      </c>
      <c r="F19" s="30" t="n">
        <v>30</v>
      </c>
      <c r="G19" s="30" t="n">
        <v>2</v>
      </c>
      <c r="H19" s="30"/>
      <c r="I19" s="30" t="n">
        <v>15</v>
      </c>
      <c r="J19" s="30" t="n">
        <v>71</v>
      </c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46</v>
      </c>
      <c r="E20" s="29" t="s">
        <v>47</v>
      </c>
      <c r="F20" s="30" t="n">
        <v>30</v>
      </c>
      <c r="G20" s="30" t="n">
        <v>1</v>
      </c>
      <c r="H20" s="30"/>
      <c r="I20" s="30" t="n">
        <v>13</v>
      </c>
      <c r="J20" s="30" t="n">
        <v>63</v>
      </c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33</v>
      </c>
      <c r="E23" s="37"/>
      <c r="F23" s="38" t="n">
        <f aca="false">SUM(F14:F22)</f>
        <v>700</v>
      </c>
      <c r="G23" s="38" t="n">
        <f aca="false">SUM(G14:G22)</f>
        <v>30</v>
      </c>
      <c r="H23" s="38" t="n">
        <f aca="false">SUM(H14:H22)</f>
        <v>18</v>
      </c>
      <c r="I23" s="38" t="n">
        <f aca="false">SUM(I14:I22)</f>
        <v>97</v>
      </c>
      <c r="J23" s="38" t="n">
        <f aca="false">SUM(J14:J22)</f>
        <v>678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48</v>
      </c>
      <c r="D24" s="45"/>
      <c r="E24" s="46"/>
      <c r="F24" s="47" t="n">
        <f aca="false">F13+F23</f>
        <v>1250</v>
      </c>
      <c r="G24" s="47" t="n">
        <f aca="false">G13+G23</f>
        <v>65</v>
      </c>
      <c r="H24" s="47" t="n">
        <f aca="false">H13+H23</f>
        <v>34</v>
      </c>
      <c r="I24" s="47" t="n">
        <f aca="false">I13+I23</f>
        <v>196</v>
      </c>
      <c r="J24" s="47" t="n">
        <f aca="false">J13+J23</f>
        <v>1365</v>
      </c>
      <c r="K24" s="47"/>
      <c r="L24" s="47" t="n">
        <f aca="false">L13+L23</f>
        <v>0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23</v>
      </c>
      <c r="D25" s="21" t="s">
        <v>24</v>
      </c>
      <c r="E25" s="22" t="s">
        <v>49</v>
      </c>
      <c r="F25" s="23" t="n">
        <v>150</v>
      </c>
      <c r="G25" s="23" t="n">
        <v>16</v>
      </c>
      <c r="H25" s="23" t="n">
        <v>19</v>
      </c>
      <c r="I25" s="23" t="n">
        <v>4</v>
      </c>
      <c r="J25" s="23" t="n">
        <v>246</v>
      </c>
      <c r="K25" s="24" t="n">
        <v>211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 t="s">
        <v>50</v>
      </c>
      <c r="F26" s="30" t="n">
        <v>100</v>
      </c>
      <c r="G26" s="30" t="n">
        <v>8</v>
      </c>
      <c r="H26" s="30" t="n">
        <v>6</v>
      </c>
      <c r="I26" s="30" t="n">
        <v>62</v>
      </c>
      <c r="J26" s="30" t="n">
        <v>334</v>
      </c>
      <c r="K26" s="31" t="n">
        <v>424</v>
      </c>
      <c r="L26" s="30"/>
    </row>
    <row r="27" customFormat="false" ht="15" hidden="false" customHeight="false" outlineLevel="0" collapsed="false">
      <c r="A27" s="48"/>
      <c r="B27" s="26"/>
      <c r="C27" s="27"/>
      <c r="D27" s="32" t="s">
        <v>27</v>
      </c>
      <c r="E27" s="29" t="s">
        <v>51</v>
      </c>
      <c r="F27" s="30" t="n">
        <v>200</v>
      </c>
      <c r="G27" s="30" t="n">
        <v>4</v>
      </c>
      <c r="H27" s="30" t="n">
        <v>3</v>
      </c>
      <c r="I27" s="30" t="n">
        <v>25</v>
      </c>
      <c r="J27" s="30" t="n">
        <v>145</v>
      </c>
      <c r="K27" s="31" t="n">
        <v>382</v>
      </c>
      <c r="L27" s="30"/>
    </row>
    <row r="28" customFormat="false" ht="15" hidden="false" customHeight="false" outlineLevel="0" collapsed="false">
      <c r="A28" s="48"/>
      <c r="B28" s="26"/>
      <c r="C28" s="27"/>
      <c r="D28" s="32" t="s">
        <v>29</v>
      </c>
      <c r="E28" s="29" t="s">
        <v>52</v>
      </c>
      <c r="F28" s="30" t="n">
        <v>50</v>
      </c>
      <c r="G28" s="30" t="n">
        <v>4</v>
      </c>
      <c r="H28" s="30" t="n">
        <v>1</v>
      </c>
      <c r="I28" s="30" t="n">
        <v>26</v>
      </c>
      <c r="J28" s="30" t="n">
        <v>131</v>
      </c>
      <c r="K28" s="31"/>
      <c r="L28" s="30"/>
    </row>
    <row r="29" customFormat="false" ht="15" hidden="false" customHeight="false" outlineLevel="0" collapsed="false">
      <c r="A29" s="48"/>
      <c r="B29" s="26"/>
      <c r="C29" s="27"/>
      <c r="D29" s="32" t="s">
        <v>31</v>
      </c>
      <c r="E29" s="29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33</v>
      </c>
      <c r="E32" s="37"/>
      <c r="F32" s="38" t="n">
        <f aca="false">SUM(F25:F31)</f>
        <v>500</v>
      </c>
      <c r="G32" s="38" t="n">
        <f aca="false">SUM(G25:G31)</f>
        <v>32</v>
      </c>
      <c r="H32" s="38" t="n">
        <f aca="false">SUM(H25:H31)</f>
        <v>29</v>
      </c>
      <c r="I32" s="38" t="n">
        <f aca="false">SUM(I25:I31)</f>
        <v>117</v>
      </c>
      <c r="J32" s="38" t="n">
        <f aca="false">SUM(J25:J31)</f>
        <v>856</v>
      </c>
      <c r="K32" s="39"/>
      <c r="L32" s="38" t="n">
        <f aca="false">SUM(L25:L31)</f>
        <v>0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34</v>
      </c>
      <c r="D33" s="32" t="s">
        <v>35</v>
      </c>
      <c r="E33" s="29" t="s">
        <v>53</v>
      </c>
      <c r="F33" s="30" t="n">
        <v>60</v>
      </c>
      <c r="G33" s="30" t="n">
        <v>1</v>
      </c>
      <c r="H33" s="30" t="n">
        <v>3</v>
      </c>
      <c r="I33" s="30" t="n">
        <v>6</v>
      </c>
      <c r="J33" s="30" t="n">
        <v>55</v>
      </c>
      <c r="K33" s="31" t="n">
        <v>45</v>
      </c>
      <c r="L33" s="30"/>
    </row>
    <row r="34" customFormat="false" ht="15" hidden="false" customHeight="false" outlineLevel="0" collapsed="false">
      <c r="A34" s="48"/>
      <c r="B34" s="26"/>
      <c r="C34" s="27"/>
      <c r="D34" s="32" t="s">
        <v>37</v>
      </c>
      <c r="E34" s="29" t="s">
        <v>54</v>
      </c>
      <c r="F34" s="30" t="n">
        <v>200</v>
      </c>
      <c r="G34" s="30" t="n">
        <v>8</v>
      </c>
      <c r="H34" s="30" t="n">
        <v>6</v>
      </c>
      <c r="I34" s="30" t="n">
        <v>20</v>
      </c>
      <c r="J34" s="30" t="n">
        <v>172</v>
      </c>
      <c r="K34" s="31" t="n">
        <v>102</v>
      </c>
      <c r="L34" s="30"/>
    </row>
    <row r="35" customFormat="false" ht="15" hidden="false" customHeight="false" outlineLevel="0" collapsed="false">
      <c r="A35" s="48"/>
      <c r="B35" s="26"/>
      <c r="C35" s="27"/>
      <c r="D35" s="32" t="s">
        <v>39</v>
      </c>
      <c r="E35" s="29" t="s">
        <v>55</v>
      </c>
      <c r="F35" s="30" t="n">
        <v>130</v>
      </c>
      <c r="G35" s="30" t="n">
        <v>17</v>
      </c>
      <c r="H35" s="30" t="n">
        <v>15</v>
      </c>
      <c r="I35" s="30" t="n">
        <v>18</v>
      </c>
      <c r="J35" s="30" t="n">
        <v>274</v>
      </c>
      <c r="K35" s="31" t="n">
        <v>279</v>
      </c>
      <c r="L35" s="30"/>
    </row>
    <row r="36" customFormat="false" ht="15" hidden="false" customHeight="false" outlineLevel="0" collapsed="false">
      <c r="A36" s="48"/>
      <c r="B36" s="26"/>
      <c r="C36" s="27"/>
      <c r="D36" s="32" t="s">
        <v>41</v>
      </c>
      <c r="E36" s="29" t="s">
        <v>56</v>
      </c>
      <c r="F36" s="30" t="n">
        <v>150</v>
      </c>
      <c r="G36" s="30" t="n">
        <v>3</v>
      </c>
      <c r="H36" s="30" t="n">
        <v>4</v>
      </c>
      <c r="I36" s="30" t="n">
        <v>22</v>
      </c>
      <c r="J36" s="30" t="n">
        <v>136</v>
      </c>
      <c r="K36" s="31" t="n">
        <v>128</v>
      </c>
      <c r="L36" s="30"/>
    </row>
    <row r="37" customFormat="false" ht="15" hidden="false" customHeight="false" outlineLevel="0" collapsed="false">
      <c r="A37" s="48"/>
      <c r="B37" s="26"/>
      <c r="C37" s="27"/>
      <c r="D37" s="32" t="s">
        <v>42</v>
      </c>
      <c r="E37" s="29" t="s">
        <v>57</v>
      </c>
      <c r="F37" s="30" t="n">
        <v>180</v>
      </c>
      <c r="G37" s="30"/>
      <c r="H37" s="30"/>
      <c r="I37" s="30" t="n">
        <v>23</v>
      </c>
      <c r="J37" s="30" t="n">
        <v>96</v>
      </c>
      <c r="K37" s="31" t="n">
        <v>342</v>
      </c>
      <c r="L37" s="30"/>
    </row>
    <row r="38" customFormat="false" ht="15" hidden="false" customHeight="false" outlineLevel="0" collapsed="false">
      <c r="A38" s="48"/>
      <c r="B38" s="26"/>
      <c r="C38" s="27"/>
      <c r="D38" s="32" t="s">
        <v>44</v>
      </c>
      <c r="E38" s="29" t="s">
        <v>45</v>
      </c>
      <c r="F38" s="30" t="n">
        <v>30</v>
      </c>
      <c r="G38" s="30" t="n">
        <v>2</v>
      </c>
      <c r="H38" s="30"/>
      <c r="I38" s="30" t="n">
        <v>15</v>
      </c>
      <c r="J38" s="30" t="n">
        <v>71</v>
      </c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46</v>
      </c>
      <c r="E39" s="29" t="s">
        <v>47</v>
      </c>
      <c r="F39" s="30" t="n">
        <v>30</v>
      </c>
      <c r="G39" s="30" t="n">
        <v>1</v>
      </c>
      <c r="H39" s="30"/>
      <c r="I39" s="30" t="n">
        <v>13</v>
      </c>
      <c r="J39" s="30" t="n">
        <v>63</v>
      </c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33</v>
      </c>
      <c r="E42" s="37"/>
      <c r="F42" s="38" t="n">
        <f aca="false">SUM(F33:F41)</f>
        <v>780</v>
      </c>
      <c r="G42" s="38" t="n">
        <f aca="false">SUM(G33:G41)</f>
        <v>32</v>
      </c>
      <c r="H42" s="38" t="n">
        <f aca="false">SUM(H33:H41)</f>
        <v>28</v>
      </c>
      <c r="I42" s="38" t="n">
        <f aca="false">SUM(I33:I41)</f>
        <v>117</v>
      </c>
      <c r="J42" s="38" t="n">
        <f aca="false">SUM(J33:J41)</f>
        <v>867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48</v>
      </c>
      <c r="D43" s="45"/>
      <c r="E43" s="46"/>
      <c r="F43" s="47" t="n">
        <f aca="false">F32+F42</f>
        <v>1280</v>
      </c>
      <c r="G43" s="47" t="n">
        <f aca="false">G32+G42</f>
        <v>64</v>
      </c>
      <c r="H43" s="47" t="n">
        <f aca="false">H32+H42</f>
        <v>57</v>
      </c>
      <c r="I43" s="47" t="n">
        <f aca="false">I32+I42</f>
        <v>234</v>
      </c>
      <c r="J43" s="47" t="n">
        <f aca="false">J32+J42</f>
        <v>1723</v>
      </c>
      <c r="K43" s="47"/>
      <c r="L43" s="47" t="n">
        <f aca="false">L32+L42</f>
        <v>0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58</v>
      </c>
      <c r="F44" s="23" t="n">
        <v>200</v>
      </c>
      <c r="G44" s="23" t="n">
        <v>6</v>
      </c>
      <c r="H44" s="23" t="n">
        <v>9</v>
      </c>
      <c r="I44" s="23" t="n">
        <v>34</v>
      </c>
      <c r="J44" s="23" t="n">
        <v>239</v>
      </c>
      <c r="K44" s="24" t="n">
        <v>175</v>
      </c>
      <c r="L44" s="23"/>
    </row>
    <row r="45" customFormat="false" ht="15" hidden="false" customHeight="false" outlineLevel="0" collapsed="false">
      <c r="A45" s="25"/>
      <c r="B45" s="26"/>
      <c r="C45" s="27"/>
      <c r="D45" s="28" t="s">
        <v>59</v>
      </c>
      <c r="E45" s="29" t="s">
        <v>60</v>
      </c>
      <c r="F45" s="30" t="n">
        <v>50</v>
      </c>
      <c r="G45" s="30" t="n">
        <v>3</v>
      </c>
      <c r="H45" s="30" t="n">
        <v>3</v>
      </c>
      <c r="I45" s="30" t="n">
        <v>38</v>
      </c>
      <c r="J45" s="30" t="n">
        <v>181</v>
      </c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32" t="s">
        <v>27</v>
      </c>
      <c r="E46" s="29" t="s">
        <v>61</v>
      </c>
      <c r="F46" s="30" t="n">
        <v>200</v>
      </c>
      <c r="G46" s="30"/>
      <c r="H46" s="30"/>
      <c r="I46" s="30" t="n">
        <v>15</v>
      </c>
      <c r="J46" s="30" t="n">
        <v>62</v>
      </c>
      <c r="K46" s="31" t="n">
        <v>377</v>
      </c>
      <c r="L46" s="30"/>
    </row>
    <row r="47" customFormat="false" ht="15" hidden="false" customHeight="false" outlineLevel="0" collapsed="false">
      <c r="A47" s="25"/>
      <c r="B47" s="26"/>
      <c r="C47" s="27"/>
      <c r="D47" s="32" t="s">
        <v>29</v>
      </c>
      <c r="E47" s="29" t="s">
        <v>52</v>
      </c>
      <c r="F47" s="30" t="n">
        <v>50</v>
      </c>
      <c r="G47" s="30" t="n">
        <v>4</v>
      </c>
      <c r="H47" s="30" t="n">
        <v>1</v>
      </c>
      <c r="I47" s="30" t="n">
        <v>26</v>
      </c>
      <c r="J47" s="30" t="n">
        <v>131</v>
      </c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 t="s">
        <v>31</v>
      </c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/>
      <c r="E49" s="29" t="s">
        <v>62</v>
      </c>
      <c r="F49" s="30" t="n">
        <v>20</v>
      </c>
      <c r="G49" s="30" t="n">
        <v>5</v>
      </c>
      <c r="H49" s="30" t="n">
        <v>5</v>
      </c>
      <c r="I49" s="30"/>
      <c r="J49" s="30" t="n">
        <v>66</v>
      </c>
      <c r="K49" s="31" t="n">
        <v>15</v>
      </c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33</v>
      </c>
      <c r="E51" s="37"/>
      <c r="F51" s="38" t="n">
        <f aca="false">SUM(F44:F50)</f>
        <v>520</v>
      </c>
      <c r="G51" s="38" t="n">
        <f aca="false">SUM(G44:G50)</f>
        <v>18</v>
      </c>
      <c r="H51" s="38" t="n">
        <f aca="false">SUM(H44:H50)</f>
        <v>18</v>
      </c>
      <c r="I51" s="38" t="n">
        <f aca="false">SUM(I44:I50)</f>
        <v>113</v>
      </c>
      <c r="J51" s="38" t="n">
        <f aca="false">SUM(J44:J50)</f>
        <v>679</v>
      </c>
      <c r="K51" s="39"/>
      <c r="L51" s="38" t="n">
        <f aca="false">SUM(L44:L50)</f>
        <v>0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34</v>
      </c>
      <c r="D52" s="32" t="s">
        <v>35</v>
      </c>
      <c r="E52" s="29" t="s">
        <v>63</v>
      </c>
      <c r="F52" s="30" t="n">
        <v>60</v>
      </c>
      <c r="G52" s="30" t="n">
        <v>1</v>
      </c>
      <c r="H52" s="30" t="n">
        <v>4</v>
      </c>
      <c r="I52" s="30" t="n">
        <v>2</v>
      </c>
      <c r="J52" s="30" t="n">
        <v>48</v>
      </c>
      <c r="K52" s="31" t="n">
        <v>27</v>
      </c>
      <c r="L52" s="30"/>
    </row>
    <row r="53" customFormat="false" ht="23.85" hidden="false" customHeight="false" outlineLevel="0" collapsed="false">
      <c r="A53" s="25"/>
      <c r="B53" s="26"/>
      <c r="C53" s="27"/>
      <c r="D53" s="32" t="s">
        <v>37</v>
      </c>
      <c r="E53" s="29" t="s">
        <v>64</v>
      </c>
      <c r="F53" s="30" t="n">
        <v>200</v>
      </c>
      <c r="G53" s="30" t="n">
        <v>2</v>
      </c>
      <c r="H53" s="30" t="n">
        <v>6</v>
      </c>
      <c r="I53" s="30" t="n">
        <v>11</v>
      </c>
      <c r="J53" s="30" t="n">
        <v>104</v>
      </c>
      <c r="K53" s="31" t="n">
        <v>82</v>
      </c>
      <c r="L53" s="30"/>
    </row>
    <row r="54" customFormat="false" ht="15" hidden="false" customHeight="false" outlineLevel="0" collapsed="false">
      <c r="A54" s="25"/>
      <c r="B54" s="26"/>
      <c r="C54" s="27"/>
      <c r="D54" s="32" t="s">
        <v>39</v>
      </c>
      <c r="E54" s="29" t="s">
        <v>65</v>
      </c>
      <c r="F54" s="30" t="n">
        <v>100</v>
      </c>
      <c r="G54" s="30" t="n">
        <v>14</v>
      </c>
      <c r="H54" s="30" t="n">
        <v>17</v>
      </c>
      <c r="I54" s="30" t="n">
        <v>14</v>
      </c>
      <c r="J54" s="30" t="n">
        <v>259</v>
      </c>
      <c r="K54" s="31" t="n">
        <v>268</v>
      </c>
      <c r="L54" s="30"/>
    </row>
    <row r="55" customFormat="false" ht="15" hidden="false" customHeight="false" outlineLevel="0" collapsed="false">
      <c r="A55" s="25"/>
      <c r="B55" s="26"/>
      <c r="C55" s="27"/>
      <c r="D55" s="32" t="s">
        <v>41</v>
      </c>
      <c r="E55" s="29" t="s">
        <v>66</v>
      </c>
      <c r="F55" s="30" t="n">
        <v>150</v>
      </c>
      <c r="G55" s="30" t="n">
        <v>5</v>
      </c>
      <c r="H55" s="30" t="n">
        <v>5</v>
      </c>
      <c r="I55" s="30" t="n">
        <v>22</v>
      </c>
      <c r="J55" s="30" t="n">
        <v>153</v>
      </c>
      <c r="K55" s="31" t="n">
        <v>171</v>
      </c>
      <c r="L55" s="30"/>
    </row>
    <row r="56" customFormat="false" ht="15" hidden="false" customHeight="false" outlineLevel="0" collapsed="false">
      <c r="A56" s="25"/>
      <c r="B56" s="26"/>
      <c r="C56" s="27"/>
      <c r="D56" s="32" t="s">
        <v>42</v>
      </c>
      <c r="E56" s="29" t="s">
        <v>67</v>
      </c>
      <c r="F56" s="30" t="n">
        <v>180</v>
      </c>
      <c r="G56" s="30"/>
      <c r="H56" s="30"/>
      <c r="I56" s="30" t="n">
        <v>24</v>
      </c>
      <c r="J56" s="30" t="n">
        <v>96</v>
      </c>
      <c r="K56" s="31" t="n">
        <v>342</v>
      </c>
      <c r="L56" s="30"/>
    </row>
    <row r="57" customFormat="false" ht="13.8" hidden="false" customHeight="false" outlineLevel="0" collapsed="false">
      <c r="A57" s="25"/>
      <c r="B57" s="26"/>
      <c r="C57" s="27"/>
      <c r="D57" s="32" t="s">
        <v>44</v>
      </c>
      <c r="E57" s="29" t="s">
        <v>45</v>
      </c>
      <c r="F57" s="30" t="n">
        <v>30</v>
      </c>
      <c r="G57" s="30" t="n">
        <v>2</v>
      </c>
      <c r="H57" s="30"/>
      <c r="I57" s="30" t="n">
        <v>15</v>
      </c>
      <c r="J57" s="30" t="n">
        <v>71</v>
      </c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46</v>
      </c>
      <c r="E58" s="29" t="s">
        <v>47</v>
      </c>
      <c r="F58" s="30" t="n">
        <v>30</v>
      </c>
      <c r="G58" s="30" t="n">
        <v>1</v>
      </c>
      <c r="H58" s="30"/>
      <c r="I58" s="30" t="n">
        <v>13</v>
      </c>
      <c r="J58" s="30" t="n">
        <v>63</v>
      </c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 t="s">
        <v>68</v>
      </c>
      <c r="F59" s="30" t="n">
        <v>30</v>
      </c>
      <c r="G59" s="30"/>
      <c r="H59" s="30" t="n">
        <v>2</v>
      </c>
      <c r="I59" s="30" t="n">
        <v>3</v>
      </c>
      <c r="J59" s="30" t="n">
        <v>26</v>
      </c>
      <c r="K59" s="31" t="n">
        <v>367</v>
      </c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33</v>
      </c>
      <c r="E61" s="37"/>
      <c r="F61" s="38" t="n">
        <f aca="false">SUM(F52:F60)</f>
        <v>780</v>
      </c>
      <c r="G61" s="38" t="n">
        <f aca="false">SUM(G52:G60)</f>
        <v>25</v>
      </c>
      <c r="H61" s="38" t="n">
        <f aca="false">SUM(H52:H60)</f>
        <v>34</v>
      </c>
      <c r="I61" s="38" t="n">
        <f aca="false">SUM(I52:I60)</f>
        <v>104</v>
      </c>
      <c r="J61" s="38" t="n">
        <f aca="false">SUM(J52:J60)</f>
        <v>820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48</v>
      </c>
      <c r="D62" s="45"/>
      <c r="E62" s="46"/>
      <c r="F62" s="47" t="n">
        <f aca="false">F51+F61</f>
        <v>1300</v>
      </c>
      <c r="G62" s="47" t="n">
        <f aca="false">G51+G61</f>
        <v>43</v>
      </c>
      <c r="H62" s="47" t="n">
        <f aca="false">H51+H61</f>
        <v>52</v>
      </c>
      <c r="I62" s="47" t="n">
        <f aca="false">I51+I61</f>
        <v>217</v>
      </c>
      <c r="J62" s="47" t="n">
        <f aca="false">J51+J61</f>
        <v>1499</v>
      </c>
      <c r="K62" s="47"/>
      <c r="L62" s="47" t="n">
        <f aca="false">L51+L61</f>
        <v>0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22" t="s">
        <v>69</v>
      </c>
      <c r="F63" s="23" t="n">
        <v>170</v>
      </c>
      <c r="G63" s="23" t="n">
        <v>29</v>
      </c>
      <c r="H63" s="23" t="n">
        <v>16</v>
      </c>
      <c r="I63" s="23" t="n">
        <v>38</v>
      </c>
      <c r="J63" s="23" t="n">
        <v>420</v>
      </c>
      <c r="K63" s="24" t="n">
        <v>223</v>
      </c>
      <c r="L63" s="23"/>
    </row>
    <row r="64" customFormat="false" ht="15" hidden="false" customHeight="false" outlineLevel="0" collapsed="false">
      <c r="A64" s="25"/>
      <c r="B64" s="26"/>
      <c r="C64" s="27"/>
      <c r="D64" s="28" t="s">
        <v>59</v>
      </c>
      <c r="E64" s="29"/>
      <c r="F64" s="30"/>
      <c r="G64" s="30"/>
      <c r="H64" s="30"/>
      <c r="I64" s="30"/>
      <c r="J64" s="30"/>
      <c r="K64" s="31"/>
      <c r="L64" s="30"/>
    </row>
    <row r="65" customFormat="false" ht="15" hidden="false" customHeight="false" outlineLevel="0" collapsed="false">
      <c r="A65" s="25"/>
      <c r="B65" s="26"/>
      <c r="C65" s="27"/>
      <c r="D65" s="32" t="s">
        <v>27</v>
      </c>
      <c r="E65" s="29" t="s">
        <v>70</v>
      </c>
      <c r="F65" s="30" t="n">
        <v>200</v>
      </c>
      <c r="G65" s="30" t="n">
        <v>3</v>
      </c>
      <c r="H65" s="30" t="n">
        <v>3</v>
      </c>
      <c r="I65" s="30" t="n">
        <v>29</v>
      </c>
      <c r="J65" s="30" t="n">
        <v>152</v>
      </c>
      <c r="K65" s="31" t="n">
        <v>379</v>
      </c>
      <c r="L65" s="30"/>
    </row>
    <row r="66" customFormat="false" ht="15" hidden="false" customHeight="false" outlineLevel="0" collapsed="false">
      <c r="A66" s="25"/>
      <c r="B66" s="26"/>
      <c r="C66" s="27"/>
      <c r="D66" s="32" t="s">
        <v>29</v>
      </c>
      <c r="E66" s="29" t="s">
        <v>30</v>
      </c>
      <c r="F66" s="30" t="n">
        <v>50</v>
      </c>
      <c r="G66" s="30" t="n">
        <v>4</v>
      </c>
      <c r="H66" s="30" t="n">
        <v>1</v>
      </c>
      <c r="I66" s="30" t="n">
        <v>26</v>
      </c>
      <c r="J66" s="30" t="n">
        <v>131</v>
      </c>
      <c r="K66" s="31"/>
      <c r="L66" s="30"/>
    </row>
    <row r="67" customFormat="false" ht="15" hidden="false" customHeight="false" outlineLevel="0" collapsed="false">
      <c r="A67" s="25"/>
      <c r="B67" s="26"/>
      <c r="C67" s="27"/>
      <c r="D67" s="32" t="s">
        <v>31</v>
      </c>
      <c r="E67" s="29" t="s">
        <v>71</v>
      </c>
      <c r="F67" s="30" t="n">
        <v>100</v>
      </c>
      <c r="G67" s="30"/>
      <c r="H67" s="30"/>
      <c r="I67" s="30" t="n">
        <v>10</v>
      </c>
      <c r="J67" s="30" t="n">
        <v>47</v>
      </c>
      <c r="K67" s="31" t="n">
        <v>338</v>
      </c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33</v>
      </c>
      <c r="E70" s="37"/>
      <c r="F70" s="38" t="n">
        <f aca="false">SUM(F63:F69)</f>
        <v>520</v>
      </c>
      <c r="G70" s="38" t="n">
        <f aca="false">SUM(G63:G69)</f>
        <v>36</v>
      </c>
      <c r="H70" s="38" t="n">
        <f aca="false">SUM(H63:H69)</f>
        <v>20</v>
      </c>
      <c r="I70" s="38" t="n">
        <f aca="false">SUM(I63:I69)</f>
        <v>103</v>
      </c>
      <c r="J70" s="38" t="n">
        <f aca="false">SUM(J63:J69)</f>
        <v>750</v>
      </c>
      <c r="K70" s="39"/>
      <c r="L70" s="38" t="n">
        <f aca="false">SUM(L63:L69)</f>
        <v>0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34</v>
      </c>
      <c r="D71" s="32" t="s">
        <v>35</v>
      </c>
      <c r="E71" s="29" t="s">
        <v>72</v>
      </c>
      <c r="F71" s="30" t="n">
        <v>60</v>
      </c>
      <c r="G71" s="30"/>
      <c r="H71" s="30"/>
      <c r="I71" s="30" t="n">
        <v>2</v>
      </c>
      <c r="J71" s="30" t="n">
        <v>8</v>
      </c>
      <c r="K71" s="31" t="n">
        <v>71</v>
      </c>
      <c r="L71" s="30"/>
    </row>
    <row r="72" customFormat="false" ht="23.85" hidden="false" customHeight="false" outlineLevel="0" collapsed="false">
      <c r="A72" s="25"/>
      <c r="B72" s="26"/>
      <c r="C72" s="27"/>
      <c r="D72" s="32" t="s">
        <v>37</v>
      </c>
      <c r="E72" s="29" t="s">
        <v>73</v>
      </c>
      <c r="F72" s="30" t="n">
        <v>200</v>
      </c>
      <c r="G72" s="30" t="n">
        <v>7</v>
      </c>
      <c r="H72" s="30" t="n">
        <v>8</v>
      </c>
      <c r="I72" s="30" t="n">
        <v>16</v>
      </c>
      <c r="J72" s="30" t="n">
        <v>144</v>
      </c>
      <c r="K72" s="31" t="n">
        <v>95</v>
      </c>
      <c r="L72" s="30"/>
    </row>
    <row r="73" customFormat="false" ht="15" hidden="false" customHeight="false" outlineLevel="0" collapsed="false">
      <c r="A73" s="25"/>
      <c r="B73" s="26"/>
      <c r="C73" s="27"/>
      <c r="D73" s="32" t="s">
        <v>39</v>
      </c>
      <c r="E73" s="29" t="s">
        <v>74</v>
      </c>
      <c r="F73" s="30" t="n">
        <v>100</v>
      </c>
      <c r="G73" s="30" t="n">
        <v>19</v>
      </c>
      <c r="H73" s="30" t="n">
        <v>20</v>
      </c>
      <c r="I73" s="30"/>
      <c r="J73" s="30" t="n">
        <v>251</v>
      </c>
      <c r="K73" s="31" t="n">
        <v>293</v>
      </c>
      <c r="L73" s="30"/>
    </row>
    <row r="74" customFormat="false" ht="15" hidden="false" customHeight="false" outlineLevel="0" collapsed="false">
      <c r="A74" s="25"/>
      <c r="B74" s="26"/>
      <c r="C74" s="27"/>
      <c r="D74" s="32" t="s">
        <v>41</v>
      </c>
      <c r="E74" s="29" t="s">
        <v>75</v>
      </c>
      <c r="F74" s="30" t="n">
        <v>150</v>
      </c>
      <c r="G74" s="30" t="n">
        <v>6</v>
      </c>
      <c r="H74" s="30" t="n">
        <v>4</v>
      </c>
      <c r="I74" s="30" t="n">
        <v>41</v>
      </c>
      <c r="J74" s="30" t="n">
        <v>222</v>
      </c>
      <c r="K74" s="31" t="n">
        <v>203</v>
      </c>
      <c r="L74" s="30"/>
    </row>
    <row r="75" customFormat="false" ht="15" hidden="false" customHeight="false" outlineLevel="0" collapsed="false">
      <c r="A75" s="25"/>
      <c r="B75" s="26"/>
      <c r="C75" s="27"/>
      <c r="D75" s="32" t="s">
        <v>42</v>
      </c>
      <c r="E75" s="29" t="s">
        <v>76</v>
      </c>
      <c r="F75" s="30" t="n">
        <v>180</v>
      </c>
      <c r="G75" s="30" t="n">
        <v>1</v>
      </c>
      <c r="H75" s="30"/>
      <c r="I75" s="30" t="n">
        <v>23</v>
      </c>
      <c r="J75" s="30" t="n">
        <v>107</v>
      </c>
      <c r="K75" s="31" t="n">
        <v>388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44</v>
      </c>
      <c r="E76" s="29" t="s">
        <v>77</v>
      </c>
      <c r="F76" s="30" t="n">
        <v>30</v>
      </c>
      <c r="G76" s="30" t="n">
        <v>2</v>
      </c>
      <c r="H76" s="30"/>
      <c r="I76" s="30" t="n">
        <v>15</v>
      </c>
      <c r="J76" s="30" t="n">
        <v>71</v>
      </c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46</v>
      </c>
      <c r="E77" s="29" t="s">
        <v>78</v>
      </c>
      <c r="F77" s="30" t="n">
        <v>30</v>
      </c>
      <c r="G77" s="30" t="n">
        <v>1</v>
      </c>
      <c r="H77" s="30"/>
      <c r="I77" s="30" t="n">
        <v>13</v>
      </c>
      <c r="J77" s="30" t="n">
        <v>63</v>
      </c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33</v>
      </c>
      <c r="E80" s="37"/>
      <c r="F80" s="38" t="n">
        <f aca="false">SUM(F71:F79)</f>
        <v>750</v>
      </c>
      <c r="G80" s="38" t="n">
        <f aca="false">SUM(G71:G79)</f>
        <v>36</v>
      </c>
      <c r="H80" s="38" t="n">
        <f aca="false">SUM(H71:H79)</f>
        <v>32</v>
      </c>
      <c r="I80" s="38" t="n">
        <f aca="false">SUM(I71:I79)</f>
        <v>110</v>
      </c>
      <c r="J80" s="38" t="n">
        <f aca="false">SUM(J71:J79)</f>
        <v>866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48</v>
      </c>
      <c r="D81" s="45"/>
      <c r="E81" s="46"/>
      <c r="F81" s="47" t="n">
        <f aca="false">F70+F80</f>
        <v>1270</v>
      </c>
      <c r="G81" s="47" t="n">
        <f aca="false">G70+G80</f>
        <v>72</v>
      </c>
      <c r="H81" s="47" t="n">
        <f aca="false">H70+H80</f>
        <v>52</v>
      </c>
      <c r="I81" s="47" t="n">
        <f aca="false">I70+I80</f>
        <v>213</v>
      </c>
      <c r="J81" s="47" t="n">
        <f aca="false">J70+J80</f>
        <v>1616</v>
      </c>
      <c r="K81" s="47"/>
      <c r="L81" s="47" t="n">
        <f aca="false">L70+L80</f>
        <v>0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22" t="s">
        <v>79</v>
      </c>
      <c r="F82" s="23" t="n">
        <v>200</v>
      </c>
      <c r="G82" s="23" t="n">
        <v>6</v>
      </c>
      <c r="H82" s="23" t="n">
        <v>9</v>
      </c>
      <c r="I82" s="23" t="n">
        <v>29</v>
      </c>
      <c r="J82" s="23" t="n">
        <v>221</v>
      </c>
      <c r="K82" s="24" t="n">
        <v>181</v>
      </c>
      <c r="L82" s="23"/>
    </row>
    <row r="83" customFormat="false" ht="15" hidden="false" customHeight="false" outlineLevel="0" collapsed="false">
      <c r="A83" s="25"/>
      <c r="B83" s="26"/>
      <c r="C83" s="27"/>
      <c r="D83" s="28"/>
      <c r="E83" s="29" t="s">
        <v>80</v>
      </c>
      <c r="F83" s="30" t="n">
        <v>40</v>
      </c>
      <c r="G83" s="30" t="n">
        <v>5</v>
      </c>
      <c r="H83" s="30" t="n">
        <v>5</v>
      </c>
      <c r="I83" s="30"/>
      <c r="J83" s="30" t="n">
        <v>63</v>
      </c>
      <c r="K83" s="31" t="n">
        <v>209</v>
      </c>
      <c r="L83" s="30"/>
    </row>
    <row r="84" customFormat="false" ht="15" hidden="false" customHeight="false" outlineLevel="0" collapsed="false">
      <c r="A84" s="25"/>
      <c r="B84" s="26"/>
      <c r="C84" s="27"/>
      <c r="D84" s="32" t="s">
        <v>27</v>
      </c>
      <c r="E84" s="29" t="s">
        <v>28</v>
      </c>
      <c r="F84" s="30" t="n">
        <v>200</v>
      </c>
      <c r="G84" s="30"/>
      <c r="H84" s="30"/>
      <c r="I84" s="30" t="n">
        <v>15</v>
      </c>
      <c r="J84" s="30" t="n">
        <v>60</v>
      </c>
      <c r="K84" s="31" t="n">
        <v>376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29</v>
      </c>
      <c r="E85" s="29" t="s">
        <v>30</v>
      </c>
      <c r="F85" s="30" t="n">
        <v>50</v>
      </c>
      <c r="G85" s="30" t="n">
        <v>4</v>
      </c>
      <c r="H85" s="30" t="n">
        <v>1</v>
      </c>
      <c r="I85" s="30" t="n">
        <v>26</v>
      </c>
      <c r="J85" s="30" t="n">
        <v>131</v>
      </c>
      <c r="K85" s="31"/>
      <c r="L85" s="30"/>
    </row>
    <row r="86" customFormat="false" ht="15" hidden="false" customHeight="false" outlineLevel="0" collapsed="false">
      <c r="A86" s="25"/>
      <c r="B86" s="26"/>
      <c r="C86" s="27"/>
      <c r="D86" s="32" t="s">
        <v>31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 t="s">
        <v>81</v>
      </c>
      <c r="F87" s="30" t="n">
        <v>10</v>
      </c>
      <c r="G87" s="30"/>
      <c r="H87" s="30" t="n">
        <v>7</v>
      </c>
      <c r="I87" s="30"/>
      <c r="J87" s="30" t="n">
        <v>66</v>
      </c>
      <c r="K87" s="31" t="n">
        <v>14</v>
      </c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33</v>
      </c>
      <c r="E89" s="37"/>
      <c r="F89" s="38" t="n">
        <f aca="false">SUM(F82:F88)</f>
        <v>500</v>
      </c>
      <c r="G89" s="38" t="n">
        <f aca="false">SUM(G82:G88)</f>
        <v>15</v>
      </c>
      <c r="H89" s="38" t="n">
        <f aca="false">SUM(H82:H88)</f>
        <v>22</v>
      </c>
      <c r="I89" s="38" t="n">
        <f aca="false">SUM(I82:I88)</f>
        <v>70</v>
      </c>
      <c r="J89" s="38" t="n">
        <f aca="false">SUM(J82:J88)</f>
        <v>541</v>
      </c>
      <c r="K89" s="39"/>
      <c r="L89" s="38" t="n">
        <f aca="false">SUM(L82:L88)</f>
        <v>0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34</v>
      </c>
      <c r="D90" s="32" t="s">
        <v>35</v>
      </c>
      <c r="E90" s="29" t="s">
        <v>82</v>
      </c>
      <c r="F90" s="30" t="n">
        <v>60</v>
      </c>
      <c r="G90" s="30" t="n">
        <v>1</v>
      </c>
      <c r="H90" s="30" t="n">
        <v>4</v>
      </c>
      <c r="I90" s="30" t="n">
        <v>6</v>
      </c>
      <c r="J90" s="30" t="n">
        <v>67</v>
      </c>
      <c r="K90" s="31" t="n">
        <v>49</v>
      </c>
      <c r="L90" s="30"/>
    </row>
    <row r="91" customFormat="false" ht="15" hidden="false" customHeight="false" outlineLevel="0" collapsed="false">
      <c r="A91" s="25"/>
      <c r="B91" s="26"/>
      <c r="C91" s="27"/>
      <c r="D91" s="32" t="s">
        <v>37</v>
      </c>
      <c r="E91" s="29" t="s">
        <v>83</v>
      </c>
      <c r="F91" s="30" t="n">
        <v>200</v>
      </c>
      <c r="G91" s="30" t="n">
        <v>6</v>
      </c>
      <c r="H91" s="30" t="n">
        <v>4</v>
      </c>
      <c r="I91" s="30" t="n">
        <v>19</v>
      </c>
      <c r="J91" s="30" t="n">
        <v>140</v>
      </c>
      <c r="K91" s="31" t="n">
        <v>103</v>
      </c>
      <c r="L91" s="30"/>
    </row>
    <row r="92" customFormat="false" ht="15" hidden="false" customHeight="false" outlineLevel="0" collapsed="false">
      <c r="A92" s="25"/>
      <c r="B92" s="26"/>
      <c r="C92" s="27"/>
      <c r="D92" s="32" t="s">
        <v>39</v>
      </c>
      <c r="E92" s="29" t="s">
        <v>84</v>
      </c>
      <c r="F92" s="30" t="n">
        <v>100</v>
      </c>
      <c r="G92" s="30" t="n">
        <v>22</v>
      </c>
      <c r="H92" s="30" t="n">
        <v>10</v>
      </c>
      <c r="I92" s="30" t="n">
        <v>13</v>
      </c>
      <c r="J92" s="30" t="n">
        <v>221</v>
      </c>
      <c r="K92" s="31" t="n">
        <v>267</v>
      </c>
      <c r="L92" s="30"/>
    </row>
    <row r="93" customFormat="false" ht="15" hidden="false" customHeight="false" outlineLevel="0" collapsed="false">
      <c r="A93" s="25"/>
      <c r="B93" s="26"/>
      <c r="C93" s="27"/>
      <c r="D93" s="32" t="s">
        <v>41</v>
      </c>
      <c r="E93" s="29" t="s">
        <v>85</v>
      </c>
      <c r="F93" s="30" t="n">
        <v>150</v>
      </c>
      <c r="G93" s="30" t="n">
        <v>4</v>
      </c>
      <c r="H93" s="30" t="n">
        <v>3</v>
      </c>
      <c r="I93" s="30" t="n">
        <v>39</v>
      </c>
      <c r="J93" s="30" t="n">
        <v>203</v>
      </c>
      <c r="K93" s="31" t="n">
        <v>171</v>
      </c>
      <c r="L93" s="30"/>
    </row>
    <row r="94" customFormat="false" ht="15" hidden="false" customHeight="false" outlineLevel="0" collapsed="false">
      <c r="A94" s="25"/>
      <c r="B94" s="26"/>
      <c r="C94" s="27"/>
      <c r="D94" s="32" t="s">
        <v>42</v>
      </c>
      <c r="E94" s="29" t="s">
        <v>86</v>
      </c>
      <c r="F94" s="30" t="n">
        <v>180</v>
      </c>
      <c r="G94" s="30"/>
      <c r="H94" s="30"/>
      <c r="I94" s="30" t="n">
        <v>22</v>
      </c>
      <c r="J94" s="30" t="n">
        <v>89</v>
      </c>
      <c r="K94" s="31" t="n">
        <v>342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44</v>
      </c>
      <c r="E95" s="29" t="s">
        <v>77</v>
      </c>
      <c r="F95" s="30" t="n">
        <v>30</v>
      </c>
      <c r="G95" s="30" t="n">
        <v>2</v>
      </c>
      <c r="H95" s="30"/>
      <c r="I95" s="30" t="n">
        <v>15</v>
      </c>
      <c r="J95" s="30" t="n">
        <v>71</v>
      </c>
      <c r="K95" s="31"/>
      <c r="L95" s="30"/>
    </row>
    <row r="96" customFormat="false" ht="13.8" hidden="false" customHeight="false" outlineLevel="0" collapsed="false">
      <c r="A96" s="25"/>
      <c r="B96" s="26"/>
      <c r="C96" s="27"/>
      <c r="D96" s="32" t="s">
        <v>46</v>
      </c>
      <c r="E96" s="29" t="s">
        <v>78</v>
      </c>
      <c r="F96" s="30" t="n">
        <v>30</v>
      </c>
      <c r="G96" s="30" t="n">
        <v>1</v>
      </c>
      <c r="H96" s="30"/>
      <c r="I96" s="30" t="n">
        <v>13</v>
      </c>
      <c r="J96" s="30" t="n">
        <v>63</v>
      </c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 t="s">
        <v>87</v>
      </c>
      <c r="F97" s="30" t="n">
        <v>30</v>
      </c>
      <c r="G97" s="30" t="n">
        <v>1</v>
      </c>
      <c r="H97" s="30" t="n">
        <v>2</v>
      </c>
      <c r="I97" s="30" t="n">
        <v>2</v>
      </c>
      <c r="J97" s="30" t="n">
        <v>32</v>
      </c>
      <c r="K97" s="31" t="n">
        <v>332</v>
      </c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33</v>
      </c>
      <c r="E99" s="37"/>
      <c r="F99" s="38" t="n">
        <f aca="false">SUM(F90:F98)</f>
        <v>780</v>
      </c>
      <c r="G99" s="38" t="n">
        <f aca="false">SUM(G90:G98)</f>
        <v>37</v>
      </c>
      <c r="H99" s="38" t="n">
        <f aca="false">SUM(H90:H98)</f>
        <v>23</v>
      </c>
      <c r="I99" s="38" t="n">
        <f aca="false">SUM(I90:I98)</f>
        <v>129</v>
      </c>
      <c r="J99" s="38" t="n">
        <f aca="false">SUM(J90:J98)</f>
        <v>886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48</v>
      </c>
      <c r="D100" s="45"/>
      <c r="E100" s="46"/>
      <c r="F100" s="47" t="n">
        <f aca="false">F89+F99</f>
        <v>1280</v>
      </c>
      <c r="G100" s="47" t="n">
        <f aca="false">G89+G99</f>
        <v>52</v>
      </c>
      <c r="H100" s="47" t="n">
        <f aca="false">H89+H99</f>
        <v>45</v>
      </c>
      <c r="I100" s="47" t="n">
        <f aca="false">I89+I99</f>
        <v>199</v>
      </c>
      <c r="J100" s="47" t="n">
        <f aca="false">J89+J99</f>
        <v>1427</v>
      </c>
      <c r="K100" s="47"/>
      <c r="L100" s="47" t="n">
        <f aca="false">L89+L99</f>
        <v>0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22" t="s">
        <v>88</v>
      </c>
      <c r="F101" s="23" t="n">
        <v>200</v>
      </c>
      <c r="G101" s="23" t="n">
        <v>7</v>
      </c>
      <c r="H101" s="23" t="n">
        <v>6</v>
      </c>
      <c r="I101" s="23" t="n">
        <v>37</v>
      </c>
      <c r="J101" s="23" t="n">
        <v>234</v>
      </c>
      <c r="K101" s="24" t="n">
        <v>173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 t="s">
        <v>89</v>
      </c>
      <c r="F102" s="30" t="n">
        <v>20</v>
      </c>
      <c r="G102" s="30" t="n">
        <v>5</v>
      </c>
      <c r="H102" s="30" t="n">
        <v>5</v>
      </c>
      <c r="I102" s="30"/>
      <c r="J102" s="30" t="n">
        <v>66</v>
      </c>
      <c r="K102" s="31" t="n">
        <v>15</v>
      </c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27</v>
      </c>
      <c r="E103" s="29" t="s">
        <v>61</v>
      </c>
      <c r="F103" s="30" t="n">
        <v>200</v>
      </c>
      <c r="G103" s="30"/>
      <c r="H103" s="30"/>
      <c r="I103" s="30" t="n">
        <v>15</v>
      </c>
      <c r="J103" s="30" t="n">
        <v>62</v>
      </c>
      <c r="K103" s="31" t="n">
        <v>377</v>
      </c>
      <c r="L103" s="30"/>
    </row>
    <row r="104" customFormat="false" ht="15" hidden="false" customHeight="false" outlineLevel="0" collapsed="false">
      <c r="A104" s="25"/>
      <c r="B104" s="26"/>
      <c r="C104" s="27"/>
      <c r="D104" s="32" t="s">
        <v>29</v>
      </c>
      <c r="E104" s="29" t="s">
        <v>30</v>
      </c>
      <c r="F104" s="30" t="n">
        <v>40</v>
      </c>
      <c r="G104" s="30" t="n">
        <v>3</v>
      </c>
      <c r="H104" s="30" t="n">
        <v>1</v>
      </c>
      <c r="I104" s="30" t="n">
        <v>21</v>
      </c>
      <c r="J104" s="30" t="n">
        <v>105</v>
      </c>
      <c r="K104" s="31"/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31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 t="s">
        <v>59</v>
      </c>
      <c r="E106" s="29" t="s">
        <v>90</v>
      </c>
      <c r="F106" s="30" t="n">
        <v>40</v>
      </c>
      <c r="G106" s="30"/>
      <c r="H106" s="30"/>
      <c r="I106" s="30" t="n">
        <v>32</v>
      </c>
      <c r="J106" s="30" t="n">
        <v>130</v>
      </c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33</v>
      </c>
      <c r="E108" s="37"/>
      <c r="F108" s="38" t="n">
        <f aca="false">SUM(F101:F107)</f>
        <v>500</v>
      </c>
      <c r="G108" s="38" t="n">
        <f aca="false">SUM(G101:G107)</f>
        <v>15</v>
      </c>
      <c r="H108" s="38" t="n">
        <f aca="false">SUM(H101:H107)</f>
        <v>12</v>
      </c>
      <c r="I108" s="38" t="n">
        <f aca="false">SUM(I101:I107)</f>
        <v>105</v>
      </c>
      <c r="J108" s="38" t="n">
        <f aca="false">SUM(J101:J107)</f>
        <v>597</v>
      </c>
      <c r="K108" s="39"/>
      <c r="L108" s="38" t="n">
        <f aca="false">SUM(L101:L107)</f>
        <v>0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34</v>
      </c>
      <c r="D109" s="32" t="s">
        <v>35</v>
      </c>
      <c r="E109" s="29" t="s">
        <v>91</v>
      </c>
      <c r="F109" s="30" t="n">
        <v>60</v>
      </c>
      <c r="G109" s="30" t="n">
        <v>1</v>
      </c>
      <c r="H109" s="30"/>
      <c r="I109" s="30" t="n">
        <v>2</v>
      </c>
      <c r="J109" s="30" t="n">
        <v>12</v>
      </c>
      <c r="K109" s="31" t="n">
        <v>71</v>
      </c>
      <c r="L109" s="30"/>
    </row>
    <row r="110" customFormat="false" ht="23.85" hidden="false" customHeight="false" outlineLevel="0" collapsed="false">
      <c r="A110" s="25"/>
      <c r="B110" s="26"/>
      <c r="C110" s="27"/>
      <c r="D110" s="32" t="s">
        <v>37</v>
      </c>
      <c r="E110" s="29" t="s">
        <v>54</v>
      </c>
      <c r="F110" s="30" t="n">
        <v>200</v>
      </c>
      <c r="G110" s="30" t="n">
        <v>8</v>
      </c>
      <c r="H110" s="30" t="n">
        <v>6</v>
      </c>
      <c r="I110" s="30" t="n">
        <v>20</v>
      </c>
      <c r="J110" s="30" t="n">
        <v>172</v>
      </c>
      <c r="K110" s="31" t="n">
        <v>102</v>
      </c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39</v>
      </c>
      <c r="E111" s="29" t="s">
        <v>92</v>
      </c>
      <c r="F111" s="30" t="n">
        <v>100</v>
      </c>
      <c r="G111" s="30" t="n">
        <v>16</v>
      </c>
      <c r="H111" s="30" t="n">
        <v>8</v>
      </c>
      <c r="I111" s="30" t="n">
        <v>4</v>
      </c>
      <c r="J111" s="30" t="n">
        <v>154</v>
      </c>
      <c r="K111" s="31" t="n">
        <v>246</v>
      </c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41</v>
      </c>
      <c r="E112" s="29" t="s">
        <v>66</v>
      </c>
      <c r="F112" s="30" t="n">
        <v>150</v>
      </c>
      <c r="G112" s="30" t="n">
        <v>5</v>
      </c>
      <c r="H112" s="30" t="n">
        <v>5</v>
      </c>
      <c r="I112" s="30" t="n">
        <v>22</v>
      </c>
      <c r="J112" s="30" t="n">
        <v>153</v>
      </c>
      <c r="K112" s="31" t="n">
        <v>171</v>
      </c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42</v>
      </c>
      <c r="E113" s="29" t="s">
        <v>93</v>
      </c>
      <c r="F113" s="30" t="n">
        <v>180</v>
      </c>
      <c r="G113" s="30"/>
      <c r="H113" s="30"/>
      <c r="I113" s="30" t="n">
        <v>6</v>
      </c>
      <c r="J113" s="30" t="n">
        <v>25</v>
      </c>
      <c r="K113" s="31" t="n">
        <v>54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44</v>
      </c>
      <c r="E114" s="29" t="s">
        <v>77</v>
      </c>
      <c r="F114" s="30" t="n">
        <v>30</v>
      </c>
      <c r="G114" s="30" t="n">
        <v>2</v>
      </c>
      <c r="H114" s="30"/>
      <c r="I114" s="30" t="n">
        <v>15</v>
      </c>
      <c r="J114" s="30" t="n">
        <v>71</v>
      </c>
      <c r="K114" s="31"/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46</v>
      </c>
      <c r="E115" s="29" t="s">
        <v>78</v>
      </c>
      <c r="F115" s="30" t="n">
        <v>30</v>
      </c>
      <c r="G115" s="30" t="n">
        <v>1</v>
      </c>
      <c r="H115" s="30"/>
      <c r="I115" s="30" t="n">
        <v>13</v>
      </c>
      <c r="J115" s="30" t="n">
        <v>63</v>
      </c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33</v>
      </c>
      <c r="E118" s="37"/>
      <c r="F118" s="38" t="n">
        <f aca="false">SUM(F109:F117)</f>
        <v>750</v>
      </c>
      <c r="G118" s="38" t="n">
        <f aca="false">SUM(G109:G117)</f>
        <v>33</v>
      </c>
      <c r="H118" s="38" t="n">
        <f aca="false">SUM(H109:H117)</f>
        <v>19</v>
      </c>
      <c r="I118" s="38" t="n">
        <f aca="false">SUM(I109:I117)</f>
        <v>82</v>
      </c>
      <c r="J118" s="38" t="n">
        <f aca="false">SUM(J109:J117)</f>
        <v>650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48</v>
      </c>
      <c r="D119" s="45"/>
      <c r="E119" s="46"/>
      <c r="F119" s="47" t="n">
        <f aca="false">F108+F118</f>
        <v>1250</v>
      </c>
      <c r="G119" s="47" t="n">
        <f aca="false">G108+G118</f>
        <v>48</v>
      </c>
      <c r="H119" s="47" t="n">
        <f aca="false">H108+H118</f>
        <v>31</v>
      </c>
      <c r="I119" s="47" t="n">
        <f aca="false">I108+I118</f>
        <v>187</v>
      </c>
      <c r="J119" s="47" t="n">
        <f aca="false">J108+J118</f>
        <v>1247</v>
      </c>
      <c r="K119" s="47"/>
      <c r="L119" s="47" t="n">
        <f aca="false">L108+L118</f>
        <v>0</v>
      </c>
    </row>
    <row r="120" customFormat="false" ht="15" hidden="false" customHeight="false" outlineLevel="0" collapsed="false">
      <c r="A120" s="48" t="n">
        <v>2</v>
      </c>
      <c r="B120" s="26" t="n">
        <v>2</v>
      </c>
      <c r="C120" s="20" t="s">
        <v>23</v>
      </c>
      <c r="D120" s="21" t="s">
        <v>24</v>
      </c>
      <c r="E120" s="22" t="s">
        <v>94</v>
      </c>
      <c r="F120" s="23" t="n">
        <v>170</v>
      </c>
      <c r="G120" s="23" t="n">
        <v>23</v>
      </c>
      <c r="H120" s="23" t="n">
        <v>13</v>
      </c>
      <c r="I120" s="23" t="n">
        <v>47</v>
      </c>
      <c r="J120" s="23" t="n">
        <v>402</v>
      </c>
      <c r="K120" s="24" t="n">
        <v>188</v>
      </c>
      <c r="L120" s="23"/>
    </row>
    <row r="121" customFormat="false" ht="1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27</v>
      </c>
      <c r="E122" s="29" t="s">
        <v>95</v>
      </c>
      <c r="F122" s="30" t="n">
        <v>200</v>
      </c>
      <c r="G122" s="30" t="n">
        <v>3</v>
      </c>
      <c r="H122" s="30" t="n">
        <v>3</v>
      </c>
      <c r="I122" s="30" t="n">
        <v>29</v>
      </c>
      <c r="J122" s="30" t="n">
        <v>152</v>
      </c>
      <c r="K122" s="31" t="n">
        <v>379</v>
      </c>
      <c r="L122" s="30"/>
    </row>
    <row r="123" customFormat="false" ht="15" hidden="false" customHeight="false" outlineLevel="0" collapsed="false">
      <c r="A123" s="48"/>
      <c r="B123" s="26"/>
      <c r="C123" s="27"/>
      <c r="D123" s="32" t="s">
        <v>29</v>
      </c>
      <c r="E123" s="29" t="s">
        <v>52</v>
      </c>
      <c r="F123" s="30" t="n">
        <v>50</v>
      </c>
      <c r="G123" s="30" t="n">
        <v>4</v>
      </c>
      <c r="H123" s="30" t="n">
        <v>1</v>
      </c>
      <c r="I123" s="30" t="n">
        <v>26</v>
      </c>
      <c r="J123" s="30" t="n">
        <v>131</v>
      </c>
      <c r="K123" s="31"/>
      <c r="L123" s="30"/>
    </row>
    <row r="124" customFormat="false" ht="15" hidden="false" customHeight="false" outlineLevel="0" collapsed="false">
      <c r="A124" s="48"/>
      <c r="B124" s="26"/>
      <c r="C124" s="27"/>
      <c r="D124" s="32" t="s">
        <v>31</v>
      </c>
      <c r="E124" s="29" t="s">
        <v>71</v>
      </c>
      <c r="F124" s="30" t="n">
        <v>130</v>
      </c>
      <c r="G124" s="30" t="n">
        <v>1</v>
      </c>
      <c r="H124" s="30" t="n">
        <v>1</v>
      </c>
      <c r="I124" s="30" t="n">
        <v>13</v>
      </c>
      <c r="J124" s="30" t="n">
        <v>61</v>
      </c>
      <c r="K124" s="31" t="n">
        <v>338</v>
      </c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33</v>
      </c>
      <c r="E127" s="37"/>
      <c r="F127" s="38" t="n">
        <f aca="false">SUM(F120:F126)</f>
        <v>550</v>
      </c>
      <c r="G127" s="38" t="n">
        <f aca="false">SUM(G120:G126)</f>
        <v>31</v>
      </c>
      <c r="H127" s="38" t="n">
        <f aca="false">SUM(H120:H126)</f>
        <v>18</v>
      </c>
      <c r="I127" s="38" t="n">
        <f aca="false">SUM(I120:I126)</f>
        <v>115</v>
      </c>
      <c r="J127" s="38" t="n">
        <f aca="false">SUM(J120:J126)</f>
        <v>746</v>
      </c>
      <c r="K127" s="39"/>
      <c r="L127" s="38" t="n">
        <f aca="false">SUM(L120:L126)</f>
        <v>0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34</v>
      </c>
      <c r="D128" s="32" t="s">
        <v>35</v>
      </c>
      <c r="E128" s="29" t="s">
        <v>96</v>
      </c>
      <c r="F128" s="30" t="n">
        <v>60</v>
      </c>
      <c r="G128" s="30" t="n">
        <v>1</v>
      </c>
      <c r="H128" s="30" t="n">
        <v>3</v>
      </c>
      <c r="I128" s="30" t="n">
        <v>3</v>
      </c>
      <c r="J128" s="30" t="n">
        <v>44</v>
      </c>
      <c r="K128" s="31" t="n">
        <v>302</v>
      </c>
      <c r="L128" s="30"/>
    </row>
    <row r="129" customFormat="false" ht="23.85" hidden="false" customHeight="false" outlineLevel="0" collapsed="false">
      <c r="A129" s="48"/>
      <c r="B129" s="26"/>
      <c r="C129" s="27"/>
      <c r="D129" s="32" t="s">
        <v>37</v>
      </c>
      <c r="E129" s="29" t="s">
        <v>64</v>
      </c>
      <c r="F129" s="30" t="n">
        <v>200</v>
      </c>
      <c r="G129" s="30" t="n">
        <v>2</v>
      </c>
      <c r="H129" s="30" t="n">
        <v>6</v>
      </c>
      <c r="I129" s="30" t="n">
        <v>11</v>
      </c>
      <c r="J129" s="30" t="n">
        <v>104</v>
      </c>
      <c r="K129" s="31" t="n">
        <v>82</v>
      </c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39</v>
      </c>
      <c r="E130" s="29" t="s">
        <v>97</v>
      </c>
      <c r="F130" s="30" t="n">
        <v>100</v>
      </c>
      <c r="G130" s="30" t="n">
        <v>21</v>
      </c>
      <c r="H130" s="30" t="n">
        <v>10</v>
      </c>
      <c r="I130" s="30" t="n">
        <v>4</v>
      </c>
      <c r="J130" s="30" t="n">
        <v>187</v>
      </c>
      <c r="K130" s="31" t="n">
        <v>232</v>
      </c>
      <c r="L130" s="30"/>
    </row>
    <row r="131" customFormat="false" ht="13.8" hidden="false" customHeight="false" outlineLevel="0" collapsed="false">
      <c r="A131" s="48"/>
      <c r="B131" s="26"/>
      <c r="C131" s="27"/>
      <c r="D131" s="32" t="s">
        <v>41</v>
      </c>
      <c r="E131" s="29" t="s">
        <v>56</v>
      </c>
      <c r="F131" s="30" t="n">
        <v>150</v>
      </c>
      <c r="G131" s="30" t="n">
        <v>3</v>
      </c>
      <c r="H131" s="30" t="n">
        <v>4</v>
      </c>
      <c r="I131" s="30" t="n">
        <v>22</v>
      </c>
      <c r="J131" s="30" t="n">
        <v>136</v>
      </c>
      <c r="K131" s="31" t="n">
        <v>128</v>
      </c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42</v>
      </c>
      <c r="E132" s="29" t="s">
        <v>98</v>
      </c>
      <c r="F132" s="30" t="n">
        <v>180</v>
      </c>
      <c r="G132" s="30"/>
      <c r="H132" s="30"/>
      <c r="I132" s="30" t="n">
        <v>21</v>
      </c>
      <c r="J132" s="30" t="n">
        <v>87</v>
      </c>
      <c r="K132" s="31" t="n">
        <v>358</v>
      </c>
      <c r="L132" s="30"/>
    </row>
    <row r="133" customFormat="false" ht="13.8" hidden="false" customHeight="false" outlineLevel="0" collapsed="false">
      <c r="A133" s="48"/>
      <c r="B133" s="26"/>
      <c r="C133" s="27"/>
      <c r="D133" s="32" t="s">
        <v>44</v>
      </c>
      <c r="E133" s="29" t="s">
        <v>77</v>
      </c>
      <c r="F133" s="30" t="n">
        <v>30</v>
      </c>
      <c r="G133" s="30" t="n">
        <v>2</v>
      </c>
      <c r="H133" s="30"/>
      <c r="I133" s="30" t="n">
        <v>15</v>
      </c>
      <c r="J133" s="30" t="n">
        <v>71</v>
      </c>
      <c r="K133" s="31"/>
      <c r="L133" s="30"/>
    </row>
    <row r="134" customFormat="false" ht="13.8" hidden="false" customHeight="false" outlineLevel="0" collapsed="false">
      <c r="A134" s="48"/>
      <c r="B134" s="26"/>
      <c r="C134" s="27"/>
      <c r="D134" s="32" t="s">
        <v>46</v>
      </c>
      <c r="E134" s="29" t="s">
        <v>78</v>
      </c>
      <c r="F134" s="30" t="n">
        <v>30</v>
      </c>
      <c r="G134" s="30" t="n">
        <v>1</v>
      </c>
      <c r="H134" s="30"/>
      <c r="I134" s="30" t="n">
        <v>13</v>
      </c>
      <c r="J134" s="30" t="n">
        <v>63</v>
      </c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33</v>
      </c>
      <c r="E137" s="37"/>
      <c r="F137" s="38" t="n">
        <f aca="false">SUM(F128:F136)</f>
        <v>750</v>
      </c>
      <c r="G137" s="38" t="n">
        <f aca="false">SUM(G128:G136)</f>
        <v>30</v>
      </c>
      <c r="H137" s="38" t="n">
        <f aca="false">SUM(H128:H136)</f>
        <v>23</v>
      </c>
      <c r="I137" s="38" t="n">
        <f aca="false">SUM(I128:I136)</f>
        <v>89</v>
      </c>
      <c r="J137" s="38" t="n">
        <f aca="false">SUM(J128:J136)</f>
        <v>692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48</v>
      </c>
      <c r="D138" s="45"/>
      <c r="E138" s="46"/>
      <c r="F138" s="47" t="n">
        <f aca="false">F127+F137</f>
        <v>1300</v>
      </c>
      <c r="G138" s="47" t="n">
        <f aca="false">G127+G137</f>
        <v>61</v>
      </c>
      <c r="H138" s="47" t="n">
        <f aca="false">H127+H137</f>
        <v>41</v>
      </c>
      <c r="I138" s="47" t="n">
        <f aca="false">I127+I137</f>
        <v>204</v>
      </c>
      <c r="J138" s="47" t="n">
        <f aca="false">J127+J137</f>
        <v>1438</v>
      </c>
      <c r="K138" s="47"/>
      <c r="L138" s="47" t="n">
        <f aca="false">L127+L137</f>
        <v>0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22" t="s">
        <v>99</v>
      </c>
      <c r="F139" s="23" t="n">
        <v>150</v>
      </c>
      <c r="G139" s="23" t="n">
        <v>16</v>
      </c>
      <c r="H139" s="23" t="n">
        <v>22</v>
      </c>
      <c r="I139" s="23" t="n">
        <v>4</v>
      </c>
      <c r="J139" s="23" t="n">
        <v>277</v>
      </c>
      <c r="K139" s="24" t="n">
        <v>212</v>
      </c>
      <c r="L139" s="23"/>
    </row>
    <row r="140" customFormat="false" ht="15" hidden="false" customHeight="false" outlineLevel="0" collapsed="false">
      <c r="A140" s="25"/>
      <c r="B140" s="26"/>
      <c r="C140" s="27"/>
      <c r="D140" s="28"/>
      <c r="E140" s="29" t="s">
        <v>50</v>
      </c>
      <c r="F140" s="30" t="n">
        <v>100</v>
      </c>
      <c r="G140" s="30" t="n">
        <v>8</v>
      </c>
      <c r="H140" s="30" t="n">
        <v>6</v>
      </c>
      <c r="I140" s="30" t="n">
        <v>62</v>
      </c>
      <c r="J140" s="30" t="n">
        <v>334</v>
      </c>
      <c r="K140" s="31" t="n">
        <v>424</v>
      </c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27</v>
      </c>
      <c r="E141" s="29" t="s">
        <v>28</v>
      </c>
      <c r="F141" s="30" t="n">
        <v>200</v>
      </c>
      <c r="G141" s="30"/>
      <c r="H141" s="30"/>
      <c r="I141" s="30" t="n">
        <v>15</v>
      </c>
      <c r="J141" s="30" t="n">
        <v>60</v>
      </c>
      <c r="K141" s="31" t="n">
        <v>376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29</v>
      </c>
      <c r="E142" s="29" t="s">
        <v>30</v>
      </c>
      <c r="F142" s="30" t="n">
        <v>50</v>
      </c>
      <c r="G142" s="30" t="n">
        <v>4</v>
      </c>
      <c r="H142" s="30" t="n">
        <v>1</v>
      </c>
      <c r="I142" s="30" t="n">
        <v>26</v>
      </c>
      <c r="J142" s="30" t="n">
        <v>131</v>
      </c>
      <c r="K142" s="31"/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31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33</v>
      </c>
      <c r="E146" s="37"/>
      <c r="F146" s="38" t="n">
        <f aca="false">SUM(F139:F145)</f>
        <v>500</v>
      </c>
      <c r="G146" s="38" t="n">
        <f aca="false">SUM(G139:G145)</f>
        <v>28</v>
      </c>
      <c r="H146" s="38" t="n">
        <f aca="false">SUM(H139:H145)</f>
        <v>29</v>
      </c>
      <c r="I146" s="38" t="n">
        <f aca="false">SUM(I139:I145)</f>
        <v>107</v>
      </c>
      <c r="J146" s="38" t="n">
        <f aca="false">SUM(J139:J145)</f>
        <v>802</v>
      </c>
      <c r="K146" s="39"/>
      <c r="L146" s="38" t="n">
        <f aca="false">SUM(L139:L145)</f>
        <v>0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34</v>
      </c>
      <c r="D147" s="32" t="s">
        <v>35</v>
      </c>
      <c r="E147" s="29" t="s">
        <v>36</v>
      </c>
      <c r="F147" s="30" t="n">
        <v>60</v>
      </c>
      <c r="G147" s="30" t="n">
        <v>1</v>
      </c>
      <c r="H147" s="30"/>
      <c r="I147" s="30" t="n">
        <v>2</v>
      </c>
      <c r="J147" s="30" t="n">
        <v>10</v>
      </c>
      <c r="K147" s="31" t="n">
        <v>71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37</v>
      </c>
      <c r="E148" s="29" t="s">
        <v>100</v>
      </c>
      <c r="F148" s="30" t="n">
        <v>200</v>
      </c>
      <c r="G148" s="30" t="n">
        <v>4</v>
      </c>
      <c r="H148" s="30" t="n">
        <v>4</v>
      </c>
      <c r="I148" s="30" t="n">
        <v>13</v>
      </c>
      <c r="J148" s="30" t="n">
        <v>105</v>
      </c>
      <c r="K148" s="31" t="n">
        <v>99</v>
      </c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39</v>
      </c>
      <c r="E149" s="29" t="s">
        <v>101</v>
      </c>
      <c r="F149" s="30" t="n">
        <v>100</v>
      </c>
      <c r="G149" s="30" t="n">
        <v>16</v>
      </c>
      <c r="H149" s="30" t="n">
        <v>17</v>
      </c>
      <c r="I149" s="30" t="n">
        <v>6</v>
      </c>
      <c r="J149" s="30" t="n">
        <v>239</v>
      </c>
      <c r="K149" s="31" t="n">
        <v>312</v>
      </c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41</v>
      </c>
      <c r="E150" s="29" t="s">
        <v>75</v>
      </c>
      <c r="F150" s="30" t="n">
        <v>150</v>
      </c>
      <c r="G150" s="30" t="n">
        <v>6</v>
      </c>
      <c r="H150" s="30" t="n">
        <v>4</v>
      </c>
      <c r="I150" s="30" t="n">
        <v>41</v>
      </c>
      <c r="J150" s="30" t="n">
        <v>222</v>
      </c>
      <c r="K150" s="31" t="n">
        <v>203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42</v>
      </c>
      <c r="E151" s="29" t="s">
        <v>102</v>
      </c>
      <c r="F151" s="30" t="n">
        <v>180</v>
      </c>
      <c r="G151" s="30"/>
      <c r="H151" s="30"/>
      <c r="I151" s="30" t="n">
        <v>24</v>
      </c>
      <c r="J151" s="30" t="n">
        <v>97</v>
      </c>
      <c r="K151" s="31" t="n">
        <v>350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44</v>
      </c>
      <c r="E152" s="29" t="s">
        <v>77</v>
      </c>
      <c r="F152" s="30" t="n">
        <v>30</v>
      </c>
      <c r="G152" s="30" t="n">
        <v>2</v>
      </c>
      <c r="H152" s="30"/>
      <c r="I152" s="30" t="n">
        <v>15</v>
      </c>
      <c r="J152" s="30" t="n">
        <v>71</v>
      </c>
      <c r="K152" s="31"/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46</v>
      </c>
      <c r="E153" s="29" t="s">
        <v>78</v>
      </c>
      <c r="F153" s="30" t="n">
        <v>30</v>
      </c>
      <c r="G153" s="30" t="n">
        <v>1</v>
      </c>
      <c r="H153" s="30"/>
      <c r="I153" s="30" t="n">
        <v>13</v>
      </c>
      <c r="J153" s="30" t="n">
        <v>63</v>
      </c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33</v>
      </c>
      <c r="E156" s="37"/>
      <c r="F156" s="38" t="n">
        <f aca="false">SUM(F147:F155)</f>
        <v>750</v>
      </c>
      <c r="G156" s="38" t="n">
        <f aca="false">SUM(G147:G155)</f>
        <v>30</v>
      </c>
      <c r="H156" s="38" t="n">
        <f aca="false">SUM(H147:H155)</f>
        <v>25</v>
      </c>
      <c r="I156" s="38" t="n">
        <f aca="false">SUM(I147:I155)</f>
        <v>114</v>
      </c>
      <c r="J156" s="38" t="n">
        <f aca="false">SUM(J147:J155)</f>
        <v>807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48</v>
      </c>
      <c r="D157" s="45"/>
      <c r="E157" s="46"/>
      <c r="F157" s="47" t="n">
        <f aca="false">F146+F156</f>
        <v>1250</v>
      </c>
      <c r="G157" s="47" t="n">
        <f aca="false">G146+G156</f>
        <v>58</v>
      </c>
      <c r="H157" s="47" t="n">
        <f aca="false">H146+H156</f>
        <v>54</v>
      </c>
      <c r="I157" s="47" t="n">
        <f aca="false">I146+I156</f>
        <v>221</v>
      </c>
      <c r="J157" s="47" t="n">
        <f aca="false">J146+J156</f>
        <v>1609</v>
      </c>
      <c r="K157" s="47"/>
      <c r="L157" s="47" t="n">
        <f aca="false">L146+L156</f>
        <v>0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22" t="s">
        <v>103</v>
      </c>
      <c r="F158" s="23" t="n">
        <v>200</v>
      </c>
      <c r="G158" s="23" t="n">
        <v>5</v>
      </c>
      <c r="H158" s="23" t="n">
        <v>6</v>
      </c>
      <c r="I158" s="23" t="n">
        <v>33</v>
      </c>
      <c r="J158" s="23" t="n">
        <v>204</v>
      </c>
      <c r="K158" s="24" t="n">
        <v>174</v>
      </c>
      <c r="L158" s="23"/>
    </row>
    <row r="159" customFormat="false" ht="15" hidden="false" customHeight="false" outlineLevel="0" collapsed="false">
      <c r="A159" s="25"/>
      <c r="B159" s="26"/>
      <c r="C159" s="27"/>
      <c r="D159" s="28"/>
      <c r="E159" s="29" t="s">
        <v>80</v>
      </c>
      <c r="F159" s="30" t="n">
        <v>40</v>
      </c>
      <c r="G159" s="30" t="n">
        <v>5</v>
      </c>
      <c r="H159" s="30" t="n">
        <v>5</v>
      </c>
      <c r="I159" s="30"/>
      <c r="J159" s="30" t="n">
        <v>63</v>
      </c>
      <c r="K159" s="31" t="n">
        <v>209</v>
      </c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27</v>
      </c>
      <c r="E160" s="29" t="s">
        <v>51</v>
      </c>
      <c r="F160" s="30" t="n">
        <v>200</v>
      </c>
      <c r="G160" s="30" t="n">
        <v>4</v>
      </c>
      <c r="H160" s="30" t="n">
        <v>3</v>
      </c>
      <c r="I160" s="30" t="n">
        <v>25</v>
      </c>
      <c r="J160" s="30" t="n">
        <v>145</v>
      </c>
      <c r="K160" s="31" t="n">
        <v>382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29</v>
      </c>
      <c r="E161" s="29" t="s">
        <v>30</v>
      </c>
      <c r="F161" s="30" t="n">
        <v>50</v>
      </c>
      <c r="G161" s="30" t="n">
        <v>4</v>
      </c>
      <c r="H161" s="30" t="n">
        <v>1</v>
      </c>
      <c r="I161" s="30" t="n">
        <v>26</v>
      </c>
      <c r="J161" s="30" t="n">
        <v>131</v>
      </c>
      <c r="K161" s="31"/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31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/>
      <c r="E163" s="29" t="s">
        <v>81</v>
      </c>
      <c r="F163" s="30" t="n">
        <v>10</v>
      </c>
      <c r="G163" s="30"/>
      <c r="H163" s="30" t="n">
        <v>7</v>
      </c>
      <c r="I163" s="30"/>
      <c r="J163" s="30" t="n">
        <v>66</v>
      </c>
      <c r="K163" s="31" t="n">
        <v>14</v>
      </c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33</v>
      </c>
      <c r="E165" s="37"/>
      <c r="F165" s="38" t="n">
        <f aca="false">SUM(F158:F164)</f>
        <v>500</v>
      </c>
      <c r="G165" s="38" t="n">
        <f aca="false">SUM(G158:G164)</f>
        <v>18</v>
      </c>
      <c r="H165" s="38" t="n">
        <f aca="false">SUM(H158:H164)</f>
        <v>22</v>
      </c>
      <c r="I165" s="38" t="n">
        <f aca="false">SUM(I158:I164)</f>
        <v>84</v>
      </c>
      <c r="J165" s="38" t="n">
        <f aca="false">SUM(J158:J164)</f>
        <v>609</v>
      </c>
      <c r="K165" s="39"/>
      <c r="L165" s="38" t="n">
        <f aca="false">SUM(L158:L164)</f>
        <v>0</v>
      </c>
    </row>
    <row r="166" customFormat="false" ht="13.8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34</v>
      </c>
      <c r="D166" s="32" t="s">
        <v>35</v>
      </c>
      <c r="E166" s="29" t="s">
        <v>82</v>
      </c>
      <c r="F166" s="30" t="n">
        <v>60</v>
      </c>
      <c r="G166" s="30" t="n">
        <v>1</v>
      </c>
      <c r="H166" s="30" t="n">
        <v>4</v>
      </c>
      <c r="I166" s="30" t="n">
        <v>6</v>
      </c>
      <c r="J166" s="30" t="n">
        <v>67</v>
      </c>
      <c r="K166" s="31" t="n">
        <v>49</v>
      </c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37</v>
      </c>
      <c r="E167" s="29" t="s">
        <v>38</v>
      </c>
      <c r="F167" s="30" t="n">
        <v>200</v>
      </c>
      <c r="G167" s="30" t="n">
        <v>2</v>
      </c>
      <c r="H167" s="30" t="n">
        <v>6</v>
      </c>
      <c r="I167" s="30" t="n">
        <v>8</v>
      </c>
      <c r="J167" s="30" t="n">
        <v>94</v>
      </c>
      <c r="K167" s="31" t="n">
        <v>88</v>
      </c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39</v>
      </c>
      <c r="E168" s="29" t="s">
        <v>104</v>
      </c>
      <c r="F168" s="30" t="n">
        <v>200</v>
      </c>
      <c r="G168" s="30" t="n">
        <v>23</v>
      </c>
      <c r="H168" s="30" t="n">
        <v>10</v>
      </c>
      <c r="I168" s="30" t="n">
        <v>20</v>
      </c>
      <c r="J168" s="30" t="n">
        <v>263</v>
      </c>
      <c r="K168" s="31" t="n">
        <v>259</v>
      </c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41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42</v>
      </c>
      <c r="E170" s="29" t="s">
        <v>67</v>
      </c>
      <c r="F170" s="30" t="n">
        <v>180</v>
      </c>
      <c r="G170" s="30"/>
      <c r="H170" s="30"/>
      <c r="I170" s="30" t="n">
        <v>24</v>
      </c>
      <c r="J170" s="30" t="n">
        <v>96</v>
      </c>
      <c r="K170" s="31" t="n">
        <v>342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44</v>
      </c>
      <c r="E171" s="29" t="s">
        <v>77</v>
      </c>
      <c r="F171" s="30" t="n">
        <v>30</v>
      </c>
      <c r="G171" s="30" t="n">
        <v>2</v>
      </c>
      <c r="H171" s="30"/>
      <c r="I171" s="30" t="n">
        <v>15</v>
      </c>
      <c r="J171" s="30" t="n">
        <v>71</v>
      </c>
      <c r="K171" s="31"/>
      <c r="L171" s="30"/>
    </row>
    <row r="172" customFormat="false" ht="13.8" hidden="false" customHeight="false" outlineLevel="0" collapsed="false">
      <c r="A172" s="25"/>
      <c r="B172" s="26"/>
      <c r="C172" s="27"/>
      <c r="D172" s="32" t="s">
        <v>46</v>
      </c>
      <c r="E172" s="29" t="s">
        <v>78</v>
      </c>
      <c r="F172" s="30" t="n">
        <v>30</v>
      </c>
      <c r="G172" s="30" t="n">
        <v>1</v>
      </c>
      <c r="H172" s="30"/>
      <c r="I172" s="30" t="n">
        <v>13</v>
      </c>
      <c r="J172" s="30" t="n">
        <v>63</v>
      </c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33</v>
      </c>
      <c r="E175" s="37"/>
      <c r="F175" s="38" t="n">
        <f aca="false">SUM(F166:F174)</f>
        <v>700</v>
      </c>
      <c r="G175" s="38" t="n">
        <f aca="false">SUM(G166:G174)</f>
        <v>29</v>
      </c>
      <c r="H175" s="38" t="n">
        <f aca="false">SUM(H166:H174)</f>
        <v>20</v>
      </c>
      <c r="I175" s="38" t="n">
        <f aca="false">SUM(I166:I174)</f>
        <v>86</v>
      </c>
      <c r="J175" s="38" t="n">
        <f aca="false">SUM(J166:J174)</f>
        <v>654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48</v>
      </c>
      <c r="D176" s="45"/>
      <c r="E176" s="46"/>
      <c r="F176" s="47" t="n">
        <f aca="false">F165+F175</f>
        <v>1200</v>
      </c>
      <c r="G176" s="47" t="n">
        <f aca="false">G165+G175</f>
        <v>47</v>
      </c>
      <c r="H176" s="47" t="n">
        <f aca="false">H165+H175</f>
        <v>42</v>
      </c>
      <c r="I176" s="47" t="n">
        <f aca="false">I165+I175</f>
        <v>170</v>
      </c>
      <c r="J176" s="47" t="n">
        <f aca="false">J165+J175</f>
        <v>1263</v>
      </c>
      <c r="K176" s="47"/>
      <c r="L176" s="47" t="n">
        <f aca="false">L165+L175</f>
        <v>0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105</v>
      </c>
      <c r="F177" s="23" t="n">
        <v>150</v>
      </c>
      <c r="G177" s="23" t="n">
        <v>24</v>
      </c>
      <c r="H177" s="23" t="n">
        <v>13</v>
      </c>
      <c r="I177" s="23" t="n">
        <v>17</v>
      </c>
      <c r="J177" s="23" t="n">
        <v>288</v>
      </c>
      <c r="K177" s="24" t="n">
        <v>54</v>
      </c>
      <c r="L177" s="23"/>
    </row>
    <row r="178" customFormat="false" ht="15" hidden="false" customHeight="false" outlineLevel="0" collapsed="false">
      <c r="A178" s="25"/>
      <c r="B178" s="26"/>
      <c r="C178" s="27"/>
      <c r="D178" s="28"/>
      <c r="E178" s="29" t="s">
        <v>26</v>
      </c>
      <c r="F178" s="30" t="n">
        <v>30</v>
      </c>
      <c r="G178" s="30"/>
      <c r="H178" s="30" t="n">
        <v>2</v>
      </c>
      <c r="I178" s="30" t="n">
        <v>3</v>
      </c>
      <c r="J178" s="30" t="n">
        <v>26</v>
      </c>
      <c r="K178" s="31" t="n">
        <v>327</v>
      </c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27</v>
      </c>
      <c r="E179" s="29" t="s">
        <v>61</v>
      </c>
      <c r="F179" s="30" t="n">
        <v>200</v>
      </c>
      <c r="G179" s="30"/>
      <c r="H179" s="30"/>
      <c r="I179" s="30" t="n">
        <v>15</v>
      </c>
      <c r="J179" s="30" t="n">
        <v>62</v>
      </c>
      <c r="K179" s="31" t="n">
        <v>377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29</v>
      </c>
      <c r="E180" s="29" t="s">
        <v>30</v>
      </c>
      <c r="F180" s="30" t="n">
        <v>50</v>
      </c>
      <c r="G180" s="30" t="n">
        <v>4</v>
      </c>
      <c r="H180" s="30" t="n">
        <v>1</v>
      </c>
      <c r="I180" s="30" t="n">
        <v>26</v>
      </c>
      <c r="J180" s="30" t="n">
        <v>131</v>
      </c>
      <c r="K180" s="31"/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31</v>
      </c>
      <c r="E181" s="29" t="s">
        <v>32</v>
      </c>
      <c r="F181" s="30" t="n">
        <v>100</v>
      </c>
      <c r="G181" s="30"/>
      <c r="H181" s="30"/>
      <c r="I181" s="30" t="n">
        <v>10</v>
      </c>
      <c r="J181" s="30" t="n">
        <v>47</v>
      </c>
      <c r="K181" s="31" t="n">
        <v>338</v>
      </c>
      <c r="L181" s="30"/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33</v>
      </c>
      <c r="E184" s="37"/>
      <c r="F184" s="38" t="n">
        <f aca="false">SUM(F177:F183)</f>
        <v>530</v>
      </c>
      <c r="G184" s="38" t="n">
        <f aca="false">SUM(G177:G183)</f>
        <v>28</v>
      </c>
      <c r="H184" s="38" t="n">
        <f aca="false">SUM(H177:H183)</f>
        <v>16</v>
      </c>
      <c r="I184" s="38" t="n">
        <f aca="false">SUM(I177:I183)</f>
        <v>71</v>
      </c>
      <c r="J184" s="38" t="n">
        <f aca="false">SUM(J177:J183)</f>
        <v>554</v>
      </c>
      <c r="K184" s="39"/>
      <c r="L184" s="38" t="n">
        <f aca="false">SUM(L177:L183)</f>
        <v>0</v>
      </c>
    </row>
    <row r="185" customFormat="false" ht="13.8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34</v>
      </c>
      <c r="D185" s="32" t="s">
        <v>35</v>
      </c>
      <c r="E185" s="29" t="s">
        <v>72</v>
      </c>
      <c r="F185" s="30" t="n">
        <v>60</v>
      </c>
      <c r="G185" s="30"/>
      <c r="H185" s="30"/>
      <c r="I185" s="30" t="n">
        <v>2</v>
      </c>
      <c r="J185" s="30" t="n">
        <v>8</v>
      </c>
      <c r="K185" s="31" t="n">
        <v>71</v>
      </c>
      <c r="L185" s="30"/>
    </row>
    <row r="186" customFormat="false" ht="23.85" hidden="false" customHeight="false" outlineLevel="0" collapsed="false">
      <c r="A186" s="25"/>
      <c r="B186" s="26"/>
      <c r="C186" s="27"/>
      <c r="D186" s="32" t="s">
        <v>37</v>
      </c>
      <c r="E186" s="29" t="s">
        <v>106</v>
      </c>
      <c r="F186" s="30" t="n">
        <v>200</v>
      </c>
      <c r="G186" s="30" t="n">
        <v>2</v>
      </c>
      <c r="H186" s="30" t="n">
        <v>6</v>
      </c>
      <c r="I186" s="30" t="n">
        <v>13</v>
      </c>
      <c r="J186" s="30" t="n">
        <v>116</v>
      </c>
      <c r="K186" s="31" t="n">
        <v>96</v>
      </c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39</v>
      </c>
      <c r="E187" s="29" t="s">
        <v>107</v>
      </c>
      <c r="F187" s="30" t="n">
        <v>100</v>
      </c>
      <c r="G187" s="30" t="n">
        <v>13</v>
      </c>
      <c r="H187" s="30" t="n">
        <v>18</v>
      </c>
      <c r="I187" s="30" t="n">
        <v>14</v>
      </c>
      <c r="J187" s="30" t="n">
        <v>255</v>
      </c>
      <c r="K187" s="31" t="n">
        <v>269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41</v>
      </c>
      <c r="E188" s="29" t="s">
        <v>108</v>
      </c>
      <c r="F188" s="30" t="n">
        <v>150</v>
      </c>
      <c r="G188" s="30" t="n">
        <v>4</v>
      </c>
      <c r="H188" s="30" t="n">
        <v>3</v>
      </c>
      <c r="I188" s="30" t="n">
        <v>39</v>
      </c>
      <c r="J188" s="30" t="n">
        <v>203</v>
      </c>
      <c r="K188" s="31" t="n">
        <v>171</v>
      </c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42</v>
      </c>
      <c r="E189" s="29" t="s">
        <v>86</v>
      </c>
      <c r="F189" s="30" t="n">
        <v>180</v>
      </c>
      <c r="G189" s="30"/>
      <c r="H189" s="30"/>
      <c r="I189" s="30" t="n">
        <v>22</v>
      </c>
      <c r="J189" s="30" t="n">
        <v>89</v>
      </c>
      <c r="K189" s="31" t="n">
        <v>342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44</v>
      </c>
      <c r="E190" s="29" t="s">
        <v>77</v>
      </c>
      <c r="F190" s="30" t="n">
        <v>30</v>
      </c>
      <c r="G190" s="30" t="n">
        <v>2</v>
      </c>
      <c r="H190" s="30"/>
      <c r="I190" s="30" t="n">
        <v>15</v>
      </c>
      <c r="J190" s="30" t="n">
        <v>71</v>
      </c>
      <c r="K190" s="31"/>
      <c r="L190" s="30"/>
    </row>
    <row r="191" customFormat="false" ht="13.8" hidden="false" customHeight="false" outlineLevel="0" collapsed="false">
      <c r="A191" s="25"/>
      <c r="B191" s="26"/>
      <c r="C191" s="27"/>
      <c r="D191" s="32" t="s">
        <v>46</v>
      </c>
      <c r="E191" s="29" t="s">
        <v>78</v>
      </c>
      <c r="F191" s="30" t="n">
        <v>30</v>
      </c>
      <c r="G191" s="30" t="n">
        <v>1</v>
      </c>
      <c r="H191" s="30"/>
      <c r="I191" s="30" t="n">
        <v>13</v>
      </c>
      <c r="J191" s="30" t="n">
        <v>63</v>
      </c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 t="s">
        <v>68</v>
      </c>
      <c r="F192" s="30" t="n">
        <v>30</v>
      </c>
      <c r="G192" s="30"/>
      <c r="H192" s="30" t="n">
        <v>2</v>
      </c>
      <c r="I192" s="30" t="n">
        <v>3</v>
      </c>
      <c r="J192" s="30" t="n">
        <v>26</v>
      </c>
      <c r="K192" s="31" t="n">
        <v>367</v>
      </c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33</v>
      </c>
      <c r="E194" s="37"/>
      <c r="F194" s="38" t="n">
        <f aca="false">SUM(F185:F193)</f>
        <v>780</v>
      </c>
      <c r="G194" s="38" t="n">
        <f aca="false">SUM(G185:G193)</f>
        <v>22</v>
      </c>
      <c r="H194" s="38" t="n">
        <f aca="false">SUM(H185:H193)</f>
        <v>29</v>
      </c>
      <c r="I194" s="38" t="n">
        <f aca="false">SUM(I185:I193)</f>
        <v>121</v>
      </c>
      <c r="J194" s="38" t="n">
        <f aca="false">SUM(J185:J193)</f>
        <v>831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48</v>
      </c>
      <c r="D195" s="45"/>
      <c r="E195" s="46"/>
      <c r="F195" s="47" t="n">
        <f aca="false">F184+F194</f>
        <v>1310</v>
      </c>
      <c r="G195" s="47" t="n">
        <f aca="false">G184+G194</f>
        <v>50</v>
      </c>
      <c r="H195" s="47" t="n">
        <f aca="false">H184+H194</f>
        <v>45</v>
      </c>
      <c r="I195" s="47" t="n">
        <f aca="false">I184+I194</f>
        <v>192</v>
      </c>
      <c r="J195" s="47" t="n">
        <f aca="false">J184+J194</f>
        <v>1385</v>
      </c>
      <c r="K195" s="47"/>
      <c r="L195" s="47" t="n">
        <f aca="false">L184+L194</f>
        <v>0</v>
      </c>
    </row>
    <row r="196" customFormat="false" ht="13.5" hidden="false" customHeight="true" outlineLevel="0" collapsed="false">
      <c r="A196" s="51"/>
      <c r="B196" s="52"/>
      <c r="C196" s="53" t="s">
        <v>109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1269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56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45.3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203.3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1457.2</v>
      </c>
      <c r="K196" s="54"/>
      <c r="L196" s="54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2024-08-27T09:30:17Z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